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827"/>
  <workbookPr/>
  <mc:AlternateContent xmlns:mc="http://schemas.openxmlformats.org/markup-compatibility/2006">
    <mc:Choice Requires="x15">
      <x15ac:absPath xmlns:x15ac="http://schemas.microsoft.com/office/spreadsheetml/2010/11/ac" url="C:\Data\PUBLICATIONS\PUBLICATIONS - IN THE QUIEU\20200630 A Shift to Open Research Report Titia\Supplements to the report\Final supplements\"/>
    </mc:Choice>
  </mc:AlternateContent>
  <xr:revisionPtr revIDLastSave="0" documentId="13_ncr:1_{6DACDC61-B11C-4D57-AF29-5710BEDCA7DD}" xr6:coauthVersionLast="45" xr6:coauthVersionMax="45" xr10:uidLastSave="{00000000-0000-0000-0000-000000000000}"/>
  <bookViews>
    <workbookView xWindow="0" yWindow="-120" windowWidth="25440" windowHeight="15990" tabRatio="905" xr2:uid="{00000000-000D-0000-FFFF-FFFF00000000}"/>
  </bookViews>
  <sheets>
    <sheet name="Title Page" sheetId="11" r:id="rId1"/>
    <sheet name="Banner Tables - Total" sheetId="7" r:id="rId2"/>
    <sheet name="Americas Region" sheetId="8" r:id="rId3"/>
    <sheet name="Asia Pacific" sheetId="9" r:id="rId4"/>
    <sheet name="EMEA Region" sheetId="10" r:id="rId5"/>
    <sheet name="Research &amp; University" sheetId="1" r:id="rId6"/>
    <sheet name="Nonresearch Education" sheetId="2" r:id="rId7"/>
    <sheet name="Public Libraries" sheetId="3" r:id="rId8"/>
    <sheet name="Special Libraries" sheetId="4" r:id="rId9"/>
    <sheet name="Other &amp; Consortia" sheetId="5" r:id="rId10"/>
    <sheet name="National" sheetId="6" r:id="rId11"/>
  </sheets>
  <definedNames>
    <definedName name="_xlnm._FilterDatabase" localSheetId="4" hidden="1">'EMEA Region'!$B$13:$B$407</definedName>
    <definedName name="_xlnm.Print_Area" localSheetId="1">'Banner Tables - Total'!#REF!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490" i="7" l="1"/>
  <c r="B488" i="7"/>
  <c r="B486" i="7"/>
  <c r="B484" i="7"/>
  <c r="B482" i="7"/>
  <c r="B480" i="7"/>
  <c r="B478" i="7"/>
  <c r="B476" i="7"/>
  <c r="B474" i="7"/>
  <c r="B472" i="7"/>
  <c r="B473" i="8"/>
  <c r="B475" i="8"/>
  <c r="B614" i="1" l="1"/>
  <c r="B630" i="1"/>
  <c r="B628" i="1"/>
  <c r="B624" i="1"/>
  <c r="B622" i="1"/>
  <c r="B618" i="1"/>
  <c r="B616" i="1"/>
  <c r="B612" i="1"/>
  <c r="B610" i="1"/>
  <c r="B632" i="1"/>
  <c r="B626" i="1"/>
  <c r="B620" i="1"/>
  <c r="B606" i="1"/>
  <c r="B608" i="1"/>
  <c r="B634" i="1"/>
  <c r="B636" i="1"/>
  <c r="E844" i="10"/>
  <c r="D844" i="10"/>
  <c r="C844" i="10"/>
  <c r="E842" i="10"/>
  <c r="D842" i="10"/>
  <c r="C842" i="10"/>
  <c r="E840" i="10"/>
  <c r="D840" i="10"/>
  <c r="C840" i="10"/>
  <c r="E838" i="10"/>
  <c r="D838" i="10"/>
  <c r="C838" i="10"/>
  <c r="E836" i="10"/>
  <c r="D836" i="10"/>
  <c r="C836" i="10"/>
  <c r="E834" i="10"/>
  <c r="D834" i="10"/>
  <c r="C834" i="10"/>
  <c r="E832" i="10"/>
  <c r="D832" i="10"/>
  <c r="C832" i="10"/>
  <c r="E830" i="10"/>
  <c r="D830" i="10"/>
  <c r="C830" i="10"/>
  <c r="E828" i="10"/>
  <c r="D828" i="10"/>
  <c r="C828" i="10"/>
  <c r="E826" i="10"/>
  <c r="D826" i="10"/>
  <c r="C826" i="10"/>
  <c r="E824" i="10"/>
  <c r="D824" i="10"/>
  <c r="C824" i="10"/>
  <c r="E822" i="10"/>
  <c r="D822" i="10"/>
  <c r="C822" i="10"/>
  <c r="E820" i="10"/>
  <c r="D820" i="10"/>
  <c r="C820" i="10"/>
  <c r="E818" i="10"/>
  <c r="D818" i="10"/>
  <c r="C818" i="10"/>
  <c r="I810" i="10"/>
  <c r="H810" i="10"/>
  <c r="G810" i="10"/>
  <c r="F810" i="10"/>
  <c r="E810" i="10"/>
  <c r="D810" i="10"/>
  <c r="C810" i="10"/>
  <c r="I808" i="10"/>
  <c r="H808" i="10"/>
  <c r="G808" i="10"/>
  <c r="F808" i="10"/>
  <c r="E808" i="10"/>
  <c r="D808" i="10"/>
  <c r="C808" i="10"/>
  <c r="I806" i="10"/>
  <c r="H806" i="10"/>
  <c r="G806" i="10"/>
  <c r="F806" i="10"/>
  <c r="E806" i="10"/>
  <c r="D806" i="10"/>
  <c r="C806" i="10"/>
  <c r="I804" i="10"/>
  <c r="H804" i="10"/>
  <c r="G804" i="10"/>
  <c r="F804" i="10"/>
  <c r="E804" i="10"/>
  <c r="D804" i="10"/>
  <c r="C804" i="10"/>
  <c r="I802" i="10"/>
  <c r="H802" i="10"/>
  <c r="G802" i="10"/>
  <c r="F802" i="10"/>
  <c r="E802" i="10"/>
  <c r="D802" i="10"/>
  <c r="C802" i="10"/>
  <c r="I800" i="10"/>
  <c r="H800" i="10"/>
  <c r="G800" i="10"/>
  <c r="F800" i="10"/>
  <c r="E800" i="10"/>
  <c r="D800" i="10"/>
  <c r="C800" i="10"/>
  <c r="I798" i="10"/>
  <c r="H798" i="10"/>
  <c r="G798" i="10"/>
  <c r="F798" i="10"/>
  <c r="E798" i="10"/>
  <c r="D798" i="10"/>
  <c r="C798" i="10"/>
  <c r="I796" i="10"/>
  <c r="H796" i="10"/>
  <c r="G796" i="10"/>
  <c r="F796" i="10"/>
  <c r="E796" i="10"/>
  <c r="D796" i="10"/>
  <c r="C796" i="10"/>
  <c r="I794" i="10"/>
  <c r="H794" i="10"/>
  <c r="G794" i="10"/>
  <c r="F794" i="10"/>
  <c r="E794" i="10"/>
  <c r="D794" i="10"/>
  <c r="C794" i="10"/>
  <c r="I792" i="10"/>
  <c r="H792" i="10"/>
  <c r="G792" i="10"/>
  <c r="F792" i="10"/>
  <c r="E792" i="10"/>
  <c r="D792" i="10"/>
  <c r="C792" i="10"/>
  <c r="I790" i="10"/>
  <c r="H790" i="10"/>
  <c r="G790" i="10"/>
  <c r="F790" i="10"/>
  <c r="E790" i="10"/>
  <c r="D790" i="10"/>
  <c r="C790" i="10"/>
  <c r="I788" i="10"/>
  <c r="H788" i="10"/>
  <c r="G788" i="10"/>
  <c r="F788" i="10"/>
  <c r="E788" i="10"/>
  <c r="D788" i="10"/>
  <c r="C788" i="10"/>
  <c r="I786" i="10"/>
  <c r="H786" i="10"/>
  <c r="G786" i="10"/>
  <c r="F786" i="10"/>
  <c r="E786" i="10"/>
  <c r="D786" i="10"/>
  <c r="C786" i="10"/>
  <c r="I784" i="10"/>
  <c r="H784" i="10"/>
  <c r="G784" i="10"/>
  <c r="F784" i="10"/>
  <c r="E784" i="10"/>
  <c r="D784" i="10"/>
  <c r="C784" i="10"/>
  <c r="D776" i="10"/>
  <c r="C776" i="10"/>
  <c r="D774" i="10"/>
  <c r="C774" i="10"/>
  <c r="D772" i="10"/>
  <c r="C772" i="10"/>
  <c r="D770" i="10"/>
  <c r="C770" i="10"/>
  <c r="D768" i="10"/>
  <c r="C768" i="10"/>
  <c r="D766" i="10"/>
  <c r="C766" i="10"/>
  <c r="D764" i="10"/>
  <c r="C764" i="10"/>
  <c r="D762" i="10"/>
  <c r="C762" i="10"/>
  <c r="D760" i="10"/>
  <c r="C760" i="10"/>
  <c r="D758" i="10"/>
  <c r="C758" i="10"/>
  <c r="D756" i="10"/>
  <c r="C756" i="10"/>
  <c r="D754" i="10"/>
  <c r="C754" i="10"/>
  <c r="D752" i="10"/>
  <c r="C752" i="10"/>
  <c r="D750" i="10"/>
  <c r="C750" i="10"/>
  <c r="H740" i="10"/>
  <c r="G740" i="10"/>
  <c r="F740" i="10"/>
  <c r="E740" i="10"/>
  <c r="D740" i="10"/>
  <c r="C740" i="10"/>
  <c r="H738" i="10"/>
  <c r="G738" i="10"/>
  <c r="F738" i="10"/>
  <c r="E738" i="10"/>
  <c r="D738" i="10"/>
  <c r="C738" i="10"/>
  <c r="H736" i="10"/>
  <c r="G736" i="10"/>
  <c r="F736" i="10"/>
  <c r="E736" i="10"/>
  <c r="D736" i="10"/>
  <c r="C736" i="10"/>
  <c r="H734" i="10"/>
  <c r="G734" i="10"/>
  <c r="F734" i="10"/>
  <c r="E734" i="10"/>
  <c r="D734" i="10"/>
  <c r="C734" i="10"/>
  <c r="H732" i="10"/>
  <c r="G732" i="10"/>
  <c r="F732" i="10"/>
  <c r="E732" i="10"/>
  <c r="D732" i="10"/>
  <c r="C732" i="10"/>
  <c r="H730" i="10"/>
  <c r="G730" i="10"/>
  <c r="F730" i="10"/>
  <c r="E730" i="10"/>
  <c r="D730" i="10"/>
  <c r="C730" i="10"/>
  <c r="H728" i="10"/>
  <c r="G728" i="10"/>
  <c r="F728" i="10"/>
  <c r="E728" i="10"/>
  <c r="D728" i="10"/>
  <c r="C728" i="10"/>
  <c r="H726" i="10"/>
  <c r="G726" i="10"/>
  <c r="F726" i="10"/>
  <c r="E726" i="10"/>
  <c r="D726" i="10"/>
  <c r="C726" i="10"/>
  <c r="H724" i="10"/>
  <c r="G724" i="10"/>
  <c r="F724" i="10"/>
  <c r="E724" i="10"/>
  <c r="D724" i="10"/>
  <c r="C724" i="10"/>
  <c r="H722" i="10"/>
  <c r="G722" i="10"/>
  <c r="F722" i="10"/>
  <c r="E722" i="10"/>
  <c r="D722" i="10"/>
  <c r="C722" i="10"/>
  <c r="H720" i="10"/>
  <c r="G720" i="10"/>
  <c r="F720" i="10"/>
  <c r="E720" i="10"/>
  <c r="D720" i="10"/>
  <c r="C720" i="10"/>
  <c r="H718" i="10"/>
  <c r="G718" i="10"/>
  <c r="F718" i="10"/>
  <c r="E718" i="10"/>
  <c r="D718" i="10"/>
  <c r="C718" i="10"/>
  <c r="H716" i="10"/>
  <c r="G716" i="10"/>
  <c r="F716" i="10"/>
  <c r="E716" i="10"/>
  <c r="D716" i="10"/>
  <c r="C716" i="10"/>
  <c r="H714" i="10"/>
  <c r="G714" i="10"/>
  <c r="F714" i="10"/>
  <c r="E714" i="10"/>
  <c r="D714" i="10"/>
  <c r="C714" i="10"/>
  <c r="H705" i="10"/>
  <c r="G705" i="10"/>
  <c r="F705" i="10"/>
  <c r="E705" i="10"/>
  <c r="D705" i="10"/>
  <c r="C705" i="10"/>
  <c r="H703" i="10"/>
  <c r="G703" i="10"/>
  <c r="F703" i="10"/>
  <c r="E703" i="10"/>
  <c r="D703" i="10"/>
  <c r="C703" i="10"/>
  <c r="H701" i="10"/>
  <c r="G701" i="10"/>
  <c r="F701" i="10"/>
  <c r="E701" i="10"/>
  <c r="D701" i="10"/>
  <c r="C701" i="10"/>
  <c r="H699" i="10"/>
  <c r="G699" i="10"/>
  <c r="F699" i="10"/>
  <c r="E699" i="10"/>
  <c r="D699" i="10"/>
  <c r="C699" i="10"/>
  <c r="H697" i="10"/>
  <c r="G697" i="10"/>
  <c r="F697" i="10"/>
  <c r="E697" i="10"/>
  <c r="D697" i="10"/>
  <c r="C697" i="10"/>
  <c r="H695" i="10"/>
  <c r="G695" i="10"/>
  <c r="F695" i="10"/>
  <c r="E695" i="10"/>
  <c r="D695" i="10"/>
  <c r="C695" i="10"/>
  <c r="H693" i="10"/>
  <c r="G693" i="10"/>
  <c r="F693" i="10"/>
  <c r="E693" i="10"/>
  <c r="D693" i="10"/>
  <c r="C693" i="10"/>
  <c r="H691" i="10"/>
  <c r="G691" i="10"/>
  <c r="F691" i="10"/>
  <c r="E691" i="10"/>
  <c r="D691" i="10"/>
  <c r="C691" i="10"/>
  <c r="H689" i="10"/>
  <c r="G689" i="10"/>
  <c r="F689" i="10"/>
  <c r="E689" i="10"/>
  <c r="D689" i="10"/>
  <c r="C689" i="10"/>
  <c r="H687" i="10"/>
  <c r="G687" i="10"/>
  <c r="F687" i="10"/>
  <c r="E687" i="10"/>
  <c r="D687" i="10"/>
  <c r="C687" i="10"/>
  <c r="H685" i="10"/>
  <c r="G685" i="10"/>
  <c r="F685" i="10"/>
  <c r="E685" i="10"/>
  <c r="D685" i="10"/>
  <c r="C685" i="10"/>
  <c r="H683" i="10"/>
  <c r="G683" i="10"/>
  <c r="F683" i="10"/>
  <c r="E683" i="10"/>
  <c r="D683" i="10"/>
  <c r="C683" i="10"/>
  <c r="H681" i="10"/>
  <c r="G681" i="10"/>
  <c r="F681" i="10"/>
  <c r="E681" i="10"/>
  <c r="D681" i="10"/>
  <c r="C681" i="10"/>
  <c r="H679" i="10"/>
  <c r="G679" i="10"/>
  <c r="F679" i="10"/>
  <c r="E679" i="10"/>
  <c r="D679" i="10"/>
  <c r="C679" i="10"/>
  <c r="F672" i="10"/>
  <c r="E672" i="10"/>
  <c r="D672" i="10"/>
  <c r="C672" i="10"/>
  <c r="F670" i="10"/>
  <c r="E670" i="10"/>
  <c r="D670" i="10"/>
  <c r="C670" i="10"/>
  <c r="F668" i="10"/>
  <c r="E668" i="10"/>
  <c r="D668" i="10"/>
  <c r="C668" i="10"/>
  <c r="F666" i="10"/>
  <c r="E666" i="10"/>
  <c r="D666" i="10"/>
  <c r="C666" i="10"/>
  <c r="F664" i="10"/>
  <c r="E664" i="10"/>
  <c r="D664" i="10"/>
  <c r="C664" i="10"/>
  <c r="F662" i="10"/>
  <c r="E662" i="10"/>
  <c r="D662" i="10"/>
  <c r="C662" i="10"/>
  <c r="F660" i="10"/>
  <c r="E660" i="10"/>
  <c r="D660" i="10"/>
  <c r="C660" i="10"/>
  <c r="F658" i="10"/>
  <c r="E658" i="10"/>
  <c r="D658" i="10"/>
  <c r="C658" i="10"/>
  <c r="F656" i="10"/>
  <c r="E656" i="10"/>
  <c r="D656" i="10"/>
  <c r="C656" i="10"/>
  <c r="F654" i="10"/>
  <c r="E654" i="10"/>
  <c r="D654" i="10"/>
  <c r="C654" i="10"/>
  <c r="F652" i="10"/>
  <c r="E652" i="10"/>
  <c r="D652" i="10"/>
  <c r="C652" i="10"/>
  <c r="F650" i="10"/>
  <c r="E650" i="10"/>
  <c r="D650" i="10"/>
  <c r="C650" i="10"/>
  <c r="F648" i="10"/>
  <c r="E648" i="10"/>
  <c r="D648" i="10"/>
  <c r="C648" i="10"/>
  <c r="F646" i="10"/>
  <c r="E646" i="10"/>
  <c r="D646" i="10"/>
  <c r="C646" i="10"/>
  <c r="E845" i="9"/>
  <c r="D845" i="9"/>
  <c r="C845" i="9"/>
  <c r="E843" i="9"/>
  <c r="D843" i="9"/>
  <c r="C843" i="9"/>
  <c r="E841" i="9"/>
  <c r="D841" i="9"/>
  <c r="C841" i="9"/>
  <c r="E839" i="9"/>
  <c r="D839" i="9"/>
  <c r="C839" i="9"/>
  <c r="E837" i="9"/>
  <c r="D837" i="9"/>
  <c r="C837" i="9"/>
  <c r="E835" i="9"/>
  <c r="D835" i="9"/>
  <c r="C835" i="9"/>
  <c r="E833" i="9"/>
  <c r="D833" i="9"/>
  <c r="C833" i="9"/>
  <c r="E831" i="9"/>
  <c r="D831" i="9"/>
  <c r="C831" i="9"/>
  <c r="E829" i="9"/>
  <c r="D829" i="9"/>
  <c r="C829" i="9"/>
  <c r="E827" i="9"/>
  <c r="D827" i="9"/>
  <c r="C827" i="9"/>
  <c r="E825" i="9"/>
  <c r="D825" i="9"/>
  <c r="C825" i="9"/>
  <c r="E823" i="9"/>
  <c r="D823" i="9"/>
  <c r="C823" i="9"/>
  <c r="E821" i="9"/>
  <c r="D821" i="9"/>
  <c r="C821" i="9"/>
  <c r="E819" i="9"/>
  <c r="D819" i="9"/>
  <c r="C819" i="9"/>
  <c r="I811" i="9"/>
  <c r="H811" i="9"/>
  <c r="G811" i="9"/>
  <c r="F811" i="9"/>
  <c r="E811" i="9"/>
  <c r="D811" i="9"/>
  <c r="C811" i="9"/>
  <c r="I809" i="9"/>
  <c r="H809" i="9"/>
  <c r="G809" i="9"/>
  <c r="F809" i="9"/>
  <c r="E809" i="9"/>
  <c r="D809" i="9"/>
  <c r="C809" i="9"/>
  <c r="I807" i="9"/>
  <c r="H807" i="9"/>
  <c r="G807" i="9"/>
  <c r="F807" i="9"/>
  <c r="E807" i="9"/>
  <c r="D807" i="9"/>
  <c r="C807" i="9"/>
  <c r="I805" i="9"/>
  <c r="H805" i="9"/>
  <c r="G805" i="9"/>
  <c r="F805" i="9"/>
  <c r="E805" i="9"/>
  <c r="D805" i="9"/>
  <c r="C805" i="9"/>
  <c r="I803" i="9"/>
  <c r="H803" i="9"/>
  <c r="G803" i="9"/>
  <c r="F803" i="9"/>
  <c r="E803" i="9"/>
  <c r="D803" i="9"/>
  <c r="C803" i="9"/>
  <c r="I801" i="9"/>
  <c r="H801" i="9"/>
  <c r="G801" i="9"/>
  <c r="F801" i="9"/>
  <c r="E801" i="9"/>
  <c r="D801" i="9"/>
  <c r="C801" i="9"/>
  <c r="I799" i="9"/>
  <c r="H799" i="9"/>
  <c r="G799" i="9"/>
  <c r="F799" i="9"/>
  <c r="E799" i="9"/>
  <c r="D799" i="9"/>
  <c r="C799" i="9"/>
  <c r="I797" i="9"/>
  <c r="H797" i="9"/>
  <c r="G797" i="9"/>
  <c r="F797" i="9"/>
  <c r="E797" i="9"/>
  <c r="D797" i="9"/>
  <c r="C797" i="9"/>
  <c r="I795" i="9"/>
  <c r="H795" i="9"/>
  <c r="G795" i="9"/>
  <c r="F795" i="9"/>
  <c r="E795" i="9"/>
  <c r="D795" i="9"/>
  <c r="C795" i="9"/>
  <c r="I793" i="9"/>
  <c r="H793" i="9"/>
  <c r="G793" i="9"/>
  <c r="F793" i="9"/>
  <c r="E793" i="9"/>
  <c r="D793" i="9"/>
  <c r="C793" i="9"/>
  <c r="I791" i="9"/>
  <c r="H791" i="9"/>
  <c r="G791" i="9"/>
  <c r="F791" i="9"/>
  <c r="E791" i="9"/>
  <c r="D791" i="9"/>
  <c r="C791" i="9"/>
  <c r="I789" i="9"/>
  <c r="H789" i="9"/>
  <c r="G789" i="9"/>
  <c r="F789" i="9"/>
  <c r="E789" i="9"/>
  <c r="D789" i="9"/>
  <c r="C789" i="9"/>
  <c r="I787" i="9"/>
  <c r="H787" i="9"/>
  <c r="G787" i="9"/>
  <c r="F787" i="9"/>
  <c r="E787" i="9"/>
  <c r="D787" i="9"/>
  <c r="C787" i="9"/>
  <c r="I785" i="9"/>
  <c r="H785" i="9"/>
  <c r="G785" i="9"/>
  <c r="F785" i="9"/>
  <c r="E785" i="9"/>
  <c r="D785" i="9"/>
  <c r="C785" i="9"/>
  <c r="D777" i="9"/>
  <c r="C777" i="9"/>
  <c r="D775" i="9"/>
  <c r="C775" i="9"/>
  <c r="D773" i="9"/>
  <c r="C773" i="9"/>
  <c r="D771" i="9"/>
  <c r="C771" i="9"/>
  <c r="D769" i="9"/>
  <c r="C769" i="9"/>
  <c r="D767" i="9"/>
  <c r="C767" i="9"/>
  <c r="D765" i="9"/>
  <c r="C765" i="9"/>
  <c r="D763" i="9"/>
  <c r="C763" i="9"/>
  <c r="D761" i="9"/>
  <c r="C761" i="9"/>
  <c r="D759" i="9"/>
  <c r="C759" i="9"/>
  <c r="D757" i="9"/>
  <c r="C757" i="9"/>
  <c r="D755" i="9"/>
  <c r="C755" i="9"/>
  <c r="D753" i="9"/>
  <c r="C753" i="9"/>
  <c r="D751" i="9"/>
  <c r="C751" i="9"/>
  <c r="H740" i="9"/>
  <c r="G740" i="9"/>
  <c r="F740" i="9"/>
  <c r="E740" i="9"/>
  <c r="D740" i="9"/>
  <c r="C740" i="9"/>
  <c r="H738" i="9"/>
  <c r="G738" i="9"/>
  <c r="F738" i="9"/>
  <c r="E738" i="9"/>
  <c r="D738" i="9"/>
  <c r="C738" i="9"/>
  <c r="H736" i="9"/>
  <c r="G736" i="9"/>
  <c r="F736" i="9"/>
  <c r="E736" i="9"/>
  <c r="D736" i="9"/>
  <c r="C736" i="9"/>
  <c r="H734" i="9"/>
  <c r="G734" i="9"/>
  <c r="F734" i="9"/>
  <c r="E734" i="9"/>
  <c r="D734" i="9"/>
  <c r="C734" i="9"/>
  <c r="H732" i="9"/>
  <c r="G732" i="9"/>
  <c r="F732" i="9"/>
  <c r="E732" i="9"/>
  <c r="D732" i="9"/>
  <c r="C732" i="9"/>
  <c r="H730" i="9"/>
  <c r="G730" i="9"/>
  <c r="F730" i="9"/>
  <c r="E730" i="9"/>
  <c r="D730" i="9"/>
  <c r="C730" i="9"/>
  <c r="H728" i="9"/>
  <c r="G728" i="9"/>
  <c r="F728" i="9"/>
  <c r="E728" i="9"/>
  <c r="D728" i="9"/>
  <c r="C728" i="9"/>
  <c r="H726" i="9"/>
  <c r="G726" i="9"/>
  <c r="F726" i="9"/>
  <c r="E726" i="9"/>
  <c r="D726" i="9"/>
  <c r="C726" i="9"/>
  <c r="H724" i="9"/>
  <c r="G724" i="9"/>
  <c r="F724" i="9"/>
  <c r="E724" i="9"/>
  <c r="D724" i="9"/>
  <c r="C724" i="9"/>
  <c r="H722" i="9"/>
  <c r="G722" i="9"/>
  <c r="F722" i="9"/>
  <c r="E722" i="9"/>
  <c r="D722" i="9"/>
  <c r="C722" i="9"/>
  <c r="H720" i="9"/>
  <c r="G720" i="9"/>
  <c r="F720" i="9"/>
  <c r="E720" i="9"/>
  <c r="D720" i="9"/>
  <c r="C720" i="9"/>
  <c r="H718" i="9"/>
  <c r="G718" i="9"/>
  <c r="F718" i="9"/>
  <c r="E718" i="9"/>
  <c r="D718" i="9"/>
  <c r="C718" i="9"/>
  <c r="H716" i="9"/>
  <c r="G716" i="9"/>
  <c r="F716" i="9"/>
  <c r="E716" i="9"/>
  <c r="D716" i="9"/>
  <c r="C716" i="9"/>
  <c r="H714" i="9"/>
  <c r="G714" i="9"/>
  <c r="F714" i="9"/>
  <c r="E714" i="9"/>
  <c r="D714" i="9"/>
  <c r="C714" i="9"/>
  <c r="H706" i="9"/>
  <c r="G706" i="9"/>
  <c r="F706" i="9"/>
  <c r="E706" i="9"/>
  <c r="D706" i="9"/>
  <c r="C706" i="9"/>
  <c r="H704" i="9"/>
  <c r="G704" i="9"/>
  <c r="F704" i="9"/>
  <c r="E704" i="9"/>
  <c r="D704" i="9"/>
  <c r="C704" i="9"/>
  <c r="H702" i="9"/>
  <c r="G702" i="9"/>
  <c r="F702" i="9"/>
  <c r="E702" i="9"/>
  <c r="D702" i="9"/>
  <c r="C702" i="9"/>
  <c r="H700" i="9"/>
  <c r="G700" i="9"/>
  <c r="F700" i="9"/>
  <c r="E700" i="9"/>
  <c r="D700" i="9"/>
  <c r="C700" i="9"/>
  <c r="H698" i="9"/>
  <c r="G698" i="9"/>
  <c r="F698" i="9"/>
  <c r="E698" i="9"/>
  <c r="D698" i="9"/>
  <c r="C698" i="9"/>
  <c r="H696" i="9"/>
  <c r="G696" i="9"/>
  <c r="F696" i="9"/>
  <c r="E696" i="9"/>
  <c r="D696" i="9"/>
  <c r="C696" i="9"/>
  <c r="H694" i="9"/>
  <c r="G694" i="9"/>
  <c r="F694" i="9"/>
  <c r="E694" i="9"/>
  <c r="D694" i="9"/>
  <c r="C694" i="9"/>
  <c r="H692" i="9"/>
  <c r="G692" i="9"/>
  <c r="F692" i="9"/>
  <c r="E692" i="9"/>
  <c r="D692" i="9"/>
  <c r="C692" i="9"/>
  <c r="H690" i="9"/>
  <c r="G690" i="9"/>
  <c r="F690" i="9"/>
  <c r="E690" i="9"/>
  <c r="D690" i="9"/>
  <c r="C690" i="9"/>
  <c r="H688" i="9"/>
  <c r="G688" i="9"/>
  <c r="F688" i="9"/>
  <c r="E688" i="9"/>
  <c r="D688" i="9"/>
  <c r="C688" i="9"/>
  <c r="H686" i="9"/>
  <c r="G686" i="9"/>
  <c r="F686" i="9"/>
  <c r="E686" i="9"/>
  <c r="D686" i="9"/>
  <c r="C686" i="9"/>
  <c r="H684" i="9"/>
  <c r="G684" i="9"/>
  <c r="F684" i="9"/>
  <c r="E684" i="9"/>
  <c r="D684" i="9"/>
  <c r="C684" i="9"/>
  <c r="H682" i="9"/>
  <c r="G682" i="9"/>
  <c r="F682" i="9"/>
  <c r="E682" i="9"/>
  <c r="D682" i="9"/>
  <c r="C682" i="9"/>
  <c r="H680" i="9"/>
  <c r="G680" i="9"/>
  <c r="F680" i="9"/>
  <c r="E680" i="9"/>
  <c r="D680" i="9"/>
  <c r="C680" i="9"/>
  <c r="F673" i="9"/>
  <c r="E673" i="9"/>
  <c r="D673" i="9"/>
  <c r="C673" i="9"/>
  <c r="F671" i="9"/>
  <c r="E671" i="9"/>
  <c r="D671" i="9"/>
  <c r="C671" i="9"/>
  <c r="F669" i="9"/>
  <c r="E669" i="9"/>
  <c r="D669" i="9"/>
  <c r="C669" i="9"/>
  <c r="F667" i="9"/>
  <c r="E667" i="9"/>
  <c r="D667" i="9"/>
  <c r="C667" i="9"/>
  <c r="F665" i="9"/>
  <c r="E665" i="9"/>
  <c r="D665" i="9"/>
  <c r="C665" i="9"/>
  <c r="F663" i="9"/>
  <c r="E663" i="9"/>
  <c r="D663" i="9"/>
  <c r="C663" i="9"/>
  <c r="F661" i="9"/>
  <c r="E661" i="9"/>
  <c r="D661" i="9"/>
  <c r="C661" i="9"/>
  <c r="F659" i="9"/>
  <c r="E659" i="9"/>
  <c r="D659" i="9"/>
  <c r="C659" i="9"/>
  <c r="F657" i="9"/>
  <c r="E657" i="9"/>
  <c r="D657" i="9"/>
  <c r="C657" i="9"/>
  <c r="F655" i="9"/>
  <c r="E655" i="9"/>
  <c r="D655" i="9"/>
  <c r="C655" i="9"/>
  <c r="F653" i="9"/>
  <c r="E653" i="9"/>
  <c r="D653" i="9"/>
  <c r="C653" i="9"/>
  <c r="F651" i="9"/>
  <c r="E651" i="9"/>
  <c r="D651" i="9"/>
  <c r="C651" i="9"/>
  <c r="F649" i="9"/>
  <c r="E649" i="9"/>
  <c r="D649" i="9"/>
  <c r="C649" i="9"/>
  <c r="F647" i="9"/>
  <c r="E647" i="9"/>
  <c r="D647" i="9"/>
  <c r="C647" i="9"/>
  <c r="E840" i="8"/>
  <c r="D840" i="8"/>
  <c r="C840" i="8"/>
  <c r="E838" i="8"/>
  <c r="D838" i="8"/>
  <c r="C838" i="8"/>
  <c r="E836" i="8"/>
  <c r="D836" i="8"/>
  <c r="C836" i="8"/>
  <c r="E834" i="8"/>
  <c r="D834" i="8"/>
  <c r="C834" i="8"/>
  <c r="E832" i="8"/>
  <c r="D832" i="8"/>
  <c r="C832" i="8"/>
  <c r="E830" i="8"/>
  <c r="D830" i="8"/>
  <c r="C830" i="8"/>
  <c r="E828" i="8"/>
  <c r="D828" i="8"/>
  <c r="C828" i="8"/>
  <c r="E826" i="8"/>
  <c r="D826" i="8"/>
  <c r="C826" i="8"/>
  <c r="E824" i="8"/>
  <c r="D824" i="8"/>
  <c r="C824" i="8"/>
  <c r="E822" i="8"/>
  <c r="D822" i="8"/>
  <c r="C822" i="8"/>
  <c r="E820" i="8"/>
  <c r="D820" i="8"/>
  <c r="C820" i="8"/>
  <c r="E818" i="8"/>
  <c r="D818" i="8"/>
  <c r="C818" i="8"/>
  <c r="E816" i="8"/>
  <c r="D816" i="8"/>
  <c r="C816" i="8"/>
  <c r="E814" i="8"/>
  <c r="D814" i="8"/>
  <c r="C814" i="8"/>
  <c r="I806" i="8"/>
  <c r="H806" i="8"/>
  <c r="G806" i="8"/>
  <c r="F806" i="8"/>
  <c r="E806" i="8"/>
  <c r="D806" i="8"/>
  <c r="C806" i="8"/>
  <c r="I804" i="8"/>
  <c r="H804" i="8"/>
  <c r="G804" i="8"/>
  <c r="F804" i="8"/>
  <c r="E804" i="8"/>
  <c r="D804" i="8"/>
  <c r="C804" i="8"/>
  <c r="I802" i="8"/>
  <c r="H802" i="8"/>
  <c r="G802" i="8"/>
  <c r="F802" i="8"/>
  <c r="E802" i="8"/>
  <c r="D802" i="8"/>
  <c r="C802" i="8"/>
  <c r="I800" i="8"/>
  <c r="H800" i="8"/>
  <c r="G800" i="8"/>
  <c r="F800" i="8"/>
  <c r="E800" i="8"/>
  <c r="D800" i="8"/>
  <c r="C800" i="8"/>
  <c r="I798" i="8"/>
  <c r="H798" i="8"/>
  <c r="G798" i="8"/>
  <c r="F798" i="8"/>
  <c r="E798" i="8"/>
  <c r="D798" i="8"/>
  <c r="C798" i="8"/>
  <c r="I796" i="8"/>
  <c r="H796" i="8"/>
  <c r="G796" i="8"/>
  <c r="F796" i="8"/>
  <c r="E796" i="8"/>
  <c r="D796" i="8"/>
  <c r="C796" i="8"/>
  <c r="I794" i="8"/>
  <c r="H794" i="8"/>
  <c r="G794" i="8"/>
  <c r="F794" i="8"/>
  <c r="E794" i="8"/>
  <c r="D794" i="8"/>
  <c r="C794" i="8"/>
  <c r="I792" i="8"/>
  <c r="H792" i="8"/>
  <c r="G792" i="8"/>
  <c r="F792" i="8"/>
  <c r="E792" i="8"/>
  <c r="D792" i="8"/>
  <c r="C792" i="8"/>
  <c r="I790" i="8"/>
  <c r="H790" i="8"/>
  <c r="G790" i="8"/>
  <c r="F790" i="8"/>
  <c r="E790" i="8"/>
  <c r="D790" i="8"/>
  <c r="C790" i="8"/>
  <c r="I788" i="8"/>
  <c r="H788" i="8"/>
  <c r="G788" i="8"/>
  <c r="F788" i="8"/>
  <c r="E788" i="8"/>
  <c r="D788" i="8"/>
  <c r="C788" i="8"/>
  <c r="I786" i="8"/>
  <c r="H786" i="8"/>
  <c r="G786" i="8"/>
  <c r="F786" i="8"/>
  <c r="E786" i="8"/>
  <c r="D786" i="8"/>
  <c r="C786" i="8"/>
  <c r="I784" i="8"/>
  <c r="H784" i="8"/>
  <c r="G784" i="8"/>
  <c r="F784" i="8"/>
  <c r="E784" i="8"/>
  <c r="D784" i="8"/>
  <c r="C784" i="8"/>
  <c r="I782" i="8"/>
  <c r="H782" i="8"/>
  <c r="G782" i="8"/>
  <c r="F782" i="8"/>
  <c r="E782" i="8"/>
  <c r="D782" i="8"/>
  <c r="C782" i="8"/>
  <c r="I780" i="8"/>
  <c r="H780" i="8"/>
  <c r="G780" i="8"/>
  <c r="F780" i="8"/>
  <c r="E780" i="8"/>
  <c r="D780" i="8"/>
  <c r="C780" i="8"/>
  <c r="D772" i="8"/>
  <c r="C772" i="8"/>
  <c r="D770" i="8"/>
  <c r="C770" i="8"/>
  <c r="D768" i="8"/>
  <c r="C768" i="8"/>
  <c r="D766" i="8"/>
  <c r="C766" i="8"/>
  <c r="D764" i="8"/>
  <c r="C764" i="8"/>
  <c r="D762" i="8"/>
  <c r="C762" i="8"/>
  <c r="D760" i="8"/>
  <c r="C760" i="8"/>
  <c r="D758" i="8"/>
  <c r="C758" i="8"/>
  <c r="D756" i="8"/>
  <c r="C756" i="8"/>
  <c r="D754" i="8"/>
  <c r="C754" i="8"/>
  <c r="D752" i="8"/>
  <c r="C752" i="8"/>
  <c r="D750" i="8"/>
  <c r="C750" i="8"/>
  <c r="D748" i="8"/>
  <c r="C748" i="8"/>
  <c r="D746" i="8"/>
  <c r="C746" i="8"/>
  <c r="H737" i="8"/>
  <c r="G737" i="8"/>
  <c r="F737" i="8"/>
  <c r="E737" i="8"/>
  <c r="D737" i="8"/>
  <c r="C737" i="8"/>
  <c r="H735" i="8"/>
  <c r="G735" i="8"/>
  <c r="F735" i="8"/>
  <c r="E735" i="8"/>
  <c r="D735" i="8"/>
  <c r="C735" i="8"/>
  <c r="H733" i="8"/>
  <c r="G733" i="8"/>
  <c r="F733" i="8"/>
  <c r="E733" i="8"/>
  <c r="D733" i="8"/>
  <c r="C733" i="8"/>
  <c r="H731" i="8"/>
  <c r="G731" i="8"/>
  <c r="F731" i="8"/>
  <c r="E731" i="8"/>
  <c r="D731" i="8"/>
  <c r="C731" i="8"/>
  <c r="H729" i="8"/>
  <c r="G729" i="8"/>
  <c r="F729" i="8"/>
  <c r="E729" i="8"/>
  <c r="D729" i="8"/>
  <c r="C729" i="8"/>
  <c r="H727" i="8"/>
  <c r="G727" i="8"/>
  <c r="F727" i="8"/>
  <c r="E727" i="8"/>
  <c r="D727" i="8"/>
  <c r="C727" i="8"/>
  <c r="H725" i="8"/>
  <c r="G725" i="8"/>
  <c r="F725" i="8"/>
  <c r="E725" i="8"/>
  <c r="D725" i="8"/>
  <c r="C725" i="8"/>
  <c r="H723" i="8"/>
  <c r="G723" i="8"/>
  <c r="F723" i="8"/>
  <c r="E723" i="8"/>
  <c r="D723" i="8"/>
  <c r="C723" i="8"/>
  <c r="H721" i="8"/>
  <c r="G721" i="8"/>
  <c r="F721" i="8"/>
  <c r="E721" i="8"/>
  <c r="D721" i="8"/>
  <c r="C721" i="8"/>
  <c r="H719" i="8"/>
  <c r="G719" i="8"/>
  <c r="F719" i="8"/>
  <c r="E719" i="8"/>
  <c r="D719" i="8"/>
  <c r="C719" i="8"/>
  <c r="H717" i="8"/>
  <c r="G717" i="8"/>
  <c r="F717" i="8"/>
  <c r="E717" i="8"/>
  <c r="D717" i="8"/>
  <c r="C717" i="8"/>
  <c r="H715" i="8"/>
  <c r="G715" i="8"/>
  <c r="F715" i="8"/>
  <c r="E715" i="8"/>
  <c r="D715" i="8"/>
  <c r="C715" i="8"/>
  <c r="H713" i="8"/>
  <c r="G713" i="8"/>
  <c r="F713" i="8"/>
  <c r="E713" i="8"/>
  <c r="D713" i="8"/>
  <c r="C713" i="8"/>
  <c r="H711" i="8"/>
  <c r="G711" i="8"/>
  <c r="F711" i="8"/>
  <c r="E711" i="8"/>
  <c r="D711" i="8"/>
  <c r="C711" i="8"/>
  <c r="H702" i="8"/>
  <c r="G702" i="8"/>
  <c r="F702" i="8"/>
  <c r="E702" i="8"/>
  <c r="D702" i="8"/>
  <c r="C702" i="8"/>
  <c r="H700" i="8"/>
  <c r="G700" i="8"/>
  <c r="F700" i="8"/>
  <c r="E700" i="8"/>
  <c r="D700" i="8"/>
  <c r="C700" i="8"/>
  <c r="H698" i="8"/>
  <c r="G698" i="8"/>
  <c r="F698" i="8"/>
  <c r="E698" i="8"/>
  <c r="D698" i="8"/>
  <c r="C698" i="8"/>
  <c r="H696" i="8"/>
  <c r="G696" i="8"/>
  <c r="F696" i="8"/>
  <c r="E696" i="8"/>
  <c r="D696" i="8"/>
  <c r="C696" i="8"/>
  <c r="H694" i="8"/>
  <c r="G694" i="8"/>
  <c r="F694" i="8"/>
  <c r="E694" i="8"/>
  <c r="D694" i="8"/>
  <c r="C694" i="8"/>
  <c r="H692" i="8"/>
  <c r="G692" i="8"/>
  <c r="F692" i="8"/>
  <c r="E692" i="8"/>
  <c r="D692" i="8"/>
  <c r="C692" i="8"/>
  <c r="H690" i="8"/>
  <c r="G690" i="8"/>
  <c r="F690" i="8"/>
  <c r="E690" i="8"/>
  <c r="D690" i="8"/>
  <c r="C690" i="8"/>
  <c r="H688" i="8"/>
  <c r="G688" i="8"/>
  <c r="F688" i="8"/>
  <c r="E688" i="8"/>
  <c r="D688" i="8"/>
  <c r="C688" i="8"/>
  <c r="H686" i="8"/>
  <c r="G686" i="8"/>
  <c r="F686" i="8"/>
  <c r="E686" i="8"/>
  <c r="D686" i="8"/>
  <c r="C686" i="8"/>
  <c r="H684" i="8"/>
  <c r="G684" i="8"/>
  <c r="F684" i="8"/>
  <c r="E684" i="8"/>
  <c r="D684" i="8"/>
  <c r="C684" i="8"/>
  <c r="H682" i="8"/>
  <c r="G682" i="8"/>
  <c r="F682" i="8"/>
  <c r="E682" i="8"/>
  <c r="D682" i="8"/>
  <c r="C682" i="8"/>
  <c r="H680" i="8"/>
  <c r="G680" i="8"/>
  <c r="F680" i="8"/>
  <c r="E680" i="8"/>
  <c r="D680" i="8"/>
  <c r="C680" i="8"/>
  <c r="H678" i="8"/>
  <c r="G678" i="8"/>
  <c r="F678" i="8"/>
  <c r="E678" i="8"/>
  <c r="D678" i="8"/>
  <c r="C678" i="8"/>
  <c r="H676" i="8"/>
  <c r="G676" i="8"/>
  <c r="F676" i="8"/>
  <c r="E676" i="8"/>
  <c r="D676" i="8"/>
  <c r="C676" i="8"/>
  <c r="F669" i="8"/>
  <c r="E669" i="8"/>
  <c r="D669" i="8"/>
  <c r="C669" i="8"/>
  <c r="F667" i="8"/>
  <c r="E667" i="8"/>
  <c r="D667" i="8"/>
  <c r="C667" i="8"/>
  <c r="F665" i="8"/>
  <c r="E665" i="8"/>
  <c r="D665" i="8"/>
  <c r="C665" i="8"/>
  <c r="F663" i="8"/>
  <c r="E663" i="8"/>
  <c r="D663" i="8"/>
  <c r="C663" i="8"/>
  <c r="F661" i="8"/>
  <c r="E661" i="8"/>
  <c r="D661" i="8"/>
  <c r="C661" i="8"/>
  <c r="F659" i="8"/>
  <c r="E659" i="8"/>
  <c r="D659" i="8"/>
  <c r="C659" i="8"/>
  <c r="F657" i="8"/>
  <c r="E657" i="8"/>
  <c r="D657" i="8"/>
  <c r="C657" i="8"/>
  <c r="F655" i="8"/>
  <c r="E655" i="8"/>
  <c r="D655" i="8"/>
  <c r="C655" i="8"/>
  <c r="F653" i="8"/>
  <c r="E653" i="8"/>
  <c r="D653" i="8"/>
  <c r="C653" i="8"/>
  <c r="F651" i="8"/>
  <c r="E651" i="8"/>
  <c r="D651" i="8"/>
  <c r="C651" i="8"/>
  <c r="F649" i="8"/>
  <c r="E649" i="8"/>
  <c r="D649" i="8"/>
  <c r="C649" i="8"/>
  <c r="F647" i="8"/>
  <c r="E647" i="8"/>
  <c r="D647" i="8"/>
  <c r="C647" i="8"/>
  <c r="F645" i="8"/>
  <c r="E645" i="8"/>
  <c r="D645" i="8"/>
  <c r="C645" i="8"/>
  <c r="F643" i="8"/>
  <c r="E643" i="8"/>
  <c r="D643" i="8"/>
  <c r="C643" i="8"/>
  <c r="E843" i="7" l="1"/>
  <c r="D843" i="7"/>
  <c r="C843" i="7"/>
  <c r="E841" i="7"/>
  <c r="D841" i="7"/>
  <c r="C841" i="7"/>
  <c r="E839" i="7"/>
  <c r="D839" i="7"/>
  <c r="C839" i="7"/>
  <c r="E837" i="7"/>
  <c r="D837" i="7"/>
  <c r="C837" i="7"/>
  <c r="E835" i="7"/>
  <c r="D835" i="7"/>
  <c r="C835" i="7"/>
  <c r="E833" i="7"/>
  <c r="D833" i="7"/>
  <c r="C833" i="7"/>
  <c r="E831" i="7"/>
  <c r="D831" i="7"/>
  <c r="C831" i="7"/>
  <c r="E829" i="7"/>
  <c r="D829" i="7"/>
  <c r="C829" i="7"/>
  <c r="E827" i="7"/>
  <c r="D827" i="7"/>
  <c r="C827" i="7"/>
  <c r="E825" i="7"/>
  <c r="D825" i="7"/>
  <c r="C825" i="7"/>
  <c r="E823" i="7"/>
  <c r="D823" i="7"/>
  <c r="C823" i="7"/>
  <c r="E821" i="7"/>
  <c r="D821" i="7"/>
  <c r="C821" i="7"/>
  <c r="E819" i="7"/>
  <c r="D819" i="7"/>
  <c r="C819" i="7"/>
  <c r="E817" i="7"/>
  <c r="D817" i="7"/>
  <c r="C817" i="7"/>
  <c r="I809" i="7"/>
  <c r="H809" i="7"/>
  <c r="G809" i="7"/>
  <c r="F809" i="7"/>
  <c r="E809" i="7"/>
  <c r="D809" i="7"/>
  <c r="C809" i="7"/>
  <c r="I807" i="7"/>
  <c r="H807" i="7"/>
  <c r="G807" i="7"/>
  <c r="F807" i="7"/>
  <c r="E807" i="7"/>
  <c r="D807" i="7"/>
  <c r="C807" i="7"/>
  <c r="I805" i="7"/>
  <c r="H805" i="7"/>
  <c r="G805" i="7"/>
  <c r="F805" i="7"/>
  <c r="E805" i="7"/>
  <c r="D805" i="7"/>
  <c r="C805" i="7"/>
  <c r="I803" i="7"/>
  <c r="H803" i="7"/>
  <c r="G803" i="7"/>
  <c r="F803" i="7"/>
  <c r="E803" i="7"/>
  <c r="D803" i="7"/>
  <c r="C803" i="7"/>
  <c r="I801" i="7"/>
  <c r="H801" i="7"/>
  <c r="G801" i="7"/>
  <c r="F801" i="7"/>
  <c r="E801" i="7"/>
  <c r="D801" i="7"/>
  <c r="C801" i="7"/>
  <c r="I799" i="7"/>
  <c r="H799" i="7"/>
  <c r="G799" i="7"/>
  <c r="F799" i="7"/>
  <c r="E799" i="7"/>
  <c r="D799" i="7"/>
  <c r="C799" i="7"/>
  <c r="I797" i="7"/>
  <c r="H797" i="7"/>
  <c r="G797" i="7"/>
  <c r="F797" i="7"/>
  <c r="E797" i="7"/>
  <c r="D797" i="7"/>
  <c r="C797" i="7"/>
  <c r="I795" i="7"/>
  <c r="H795" i="7"/>
  <c r="G795" i="7"/>
  <c r="F795" i="7"/>
  <c r="E795" i="7"/>
  <c r="D795" i="7"/>
  <c r="C795" i="7"/>
  <c r="I793" i="7"/>
  <c r="H793" i="7"/>
  <c r="G793" i="7"/>
  <c r="F793" i="7"/>
  <c r="E793" i="7"/>
  <c r="D793" i="7"/>
  <c r="C793" i="7"/>
  <c r="I791" i="7"/>
  <c r="H791" i="7"/>
  <c r="G791" i="7"/>
  <c r="F791" i="7"/>
  <c r="E791" i="7"/>
  <c r="D791" i="7"/>
  <c r="C791" i="7"/>
  <c r="I789" i="7"/>
  <c r="H789" i="7"/>
  <c r="G789" i="7"/>
  <c r="F789" i="7"/>
  <c r="E789" i="7"/>
  <c r="D789" i="7"/>
  <c r="C789" i="7"/>
  <c r="I787" i="7"/>
  <c r="H787" i="7"/>
  <c r="G787" i="7"/>
  <c r="F787" i="7"/>
  <c r="E787" i="7"/>
  <c r="D787" i="7"/>
  <c r="C787" i="7"/>
  <c r="I785" i="7"/>
  <c r="H785" i="7"/>
  <c r="G785" i="7"/>
  <c r="F785" i="7"/>
  <c r="E785" i="7"/>
  <c r="D785" i="7"/>
  <c r="C785" i="7"/>
  <c r="I783" i="7"/>
  <c r="H783" i="7"/>
  <c r="G783" i="7"/>
  <c r="F783" i="7"/>
  <c r="E783" i="7"/>
  <c r="D783" i="7"/>
  <c r="C783" i="7"/>
  <c r="D775" i="7"/>
  <c r="C775" i="7"/>
  <c r="D773" i="7"/>
  <c r="C773" i="7"/>
  <c r="D771" i="7"/>
  <c r="C771" i="7"/>
  <c r="D769" i="7"/>
  <c r="C769" i="7"/>
  <c r="D767" i="7"/>
  <c r="C767" i="7"/>
  <c r="D765" i="7"/>
  <c r="C765" i="7"/>
  <c r="D763" i="7"/>
  <c r="C763" i="7"/>
  <c r="D761" i="7"/>
  <c r="C761" i="7"/>
  <c r="D759" i="7"/>
  <c r="C759" i="7"/>
  <c r="D757" i="7"/>
  <c r="C757" i="7"/>
  <c r="D755" i="7"/>
  <c r="C755" i="7"/>
  <c r="D753" i="7"/>
  <c r="C753" i="7"/>
  <c r="D751" i="7"/>
  <c r="C751" i="7"/>
  <c r="D749" i="7"/>
  <c r="C749" i="7"/>
  <c r="H738" i="7"/>
  <c r="G738" i="7"/>
  <c r="F738" i="7"/>
  <c r="E738" i="7"/>
  <c r="D738" i="7"/>
  <c r="C738" i="7"/>
  <c r="H736" i="7"/>
  <c r="G736" i="7"/>
  <c r="F736" i="7"/>
  <c r="E736" i="7"/>
  <c r="D736" i="7"/>
  <c r="C736" i="7"/>
  <c r="H734" i="7"/>
  <c r="G734" i="7"/>
  <c r="F734" i="7"/>
  <c r="E734" i="7"/>
  <c r="D734" i="7"/>
  <c r="C734" i="7"/>
  <c r="H732" i="7"/>
  <c r="G732" i="7"/>
  <c r="F732" i="7"/>
  <c r="E732" i="7"/>
  <c r="D732" i="7"/>
  <c r="C732" i="7"/>
  <c r="H730" i="7"/>
  <c r="G730" i="7"/>
  <c r="F730" i="7"/>
  <c r="E730" i="7"/>
  <c r="D730" i="7"/>
  <c r="C730" i="7"/>
  <c r="H728" i="7"/>
  <c r="G728" i="7"/>
  <c r="F728" i="7"/>
  <c r="E728" i="7"/>
  <c r="D728" i="7"/>
  <c r="C728" i="7"/>
  <c r="H726" i="7"/>
  <c r="G726" i="7"/>
  <c r="F726" i="7"/>
  <c r="E726" i="7"/>
  <c r="D726" i="7"/>
  <c r="C726" i="7"/>
  <c r="H724" i="7"/>
  <c r="G724" i="7"/>
  <c r="F724" i="7"/>
  <c r="E724" i="7"/>
  <c r="D724" i="7"/>
  <c r="C724" i="7"/>
  <c r="H722" i="7"/>
  <c r="G722" i="7"/>
  <c r="F722" i="7"/>
  <c r="E722" i="7"/>
  <c r="D722" i="7"/>
  <c r="C722" i="7"/>
  <c r="H720" i="7"/>
  <c r="G720" i="7"/>
  <c r="F720" i="7"/>
  <c r="E720" i="7"/>
  <c r="D720" i="7"/>
  <c r="C720" i="7"/>
  <c r="H718" i="7"/>
  <c r="G718" i="7"/>
  <c r="F718" i="7"/>
  <c r="E718" i="7"/>
  <c r="D718" i="7"/>
  <c r="C718" i="7"/>
  <c r="H716" i="7"/>
  <c r="G716" i="7"/>
  <c r="F716" i="7"/>
  <c r="E716" i="7"/>
  <c r="D716" i="7"/>
  <c r="C716" i="7"/>
  <c r="H714" i="7"/>
  <c r="G714" i="7"/>
  <c r="F714" i="7"/>
  <c r="E714" i="7"/>
  <c r="D714" i="7"/>
  <c r="C714" i="7"/>
  <c r="H712" i="7"/>
  <c r="G712" i="7"/>
  <c r="F712" i="7"/>
  <c r="E712" i="7"/>
  <c r="D712" i="7"/>
  <c r="C712" i="7"/>
  <c r="G704" i="7"/>
  <c r="F704" i="7"/>
  <c r="E704" i="7"/>
  <c r="D704" i="7"/>
  <c r="C704" i="7"/>
  <c r="G702" i="7"/>
  <c r="F702" i="7"/>
  <c r="E702" i="7"/>
  <c r="D702" i="7"/>
  <c r="C702" i="7"/>
  <c r="G700" i="7"/>
  <c r="F700" i="7"/>
  <c r="E700" i="7"/>
  <c r="D700" i="7"/>
  <c r="C700" i="7"/>
  <c r="G698" i="7"/>
  <c r="F698" i="7"/>
  <c r="E698" i="7"/>
  <c r="D698" i="7"/>
  <c r="C698" i="7"/>
  <c r="G696" i="7"/>
  <c r="F696" i="7"/>
  <c r="E696" i="7"/>
  <c r="D696" i="7"/>
  <c r="C696" i="7"/>
  <c r="G694" i="7"/>
  <c r="F694" i="7"/>
  <c r="E694" i="7"/>
  <c r="D694" i="7"/>
  <c r="C694" i="7"/>
  <c r="G692" i="7"/>
  <c r="F692" i="7"/>
  <c r="E692" i="7"/>
  <c r="D692" i="7"/>
  <c r="C692" i="7"/>
  <c r="G690" i="7"/>
  <c r="F690" i="7"/>
  <c r="E690" i="7"/>
  <c r="D690" i="7"/>
  <c r="C690" i="7"/>
  <c r="G688" i="7"/>
  <c r="F688" i="7"/>
  <c r="E688" i="7"/>
  <c r="D688" i="7"/>
  <c r="C688" i="7"/>
  <c r="G686" i="7"/>
  <c r="F686" i="7"/>
  <c r="E686" i="7"/>
  <c r="D686" i="7"/>
  <c r="C686" i="7"/>
  <c r="G684" i="7"/>
  <c r="F684" i="7"/>
  <c r="E684" i="7"/>
  <c r="D684" i="7"/>
  <c r="C684" i="7"/>
  <c r="G682" i="7"/>
  <c r="F682" i="7"/>
  <c r="E682" i="7"/>
  <c r="D682" i="7"/>
  <c r="C682" i="7"/>
  <c r="G680" i="7"/>
  <c r="F680" i="7"/>
  <c r="E680" i="7"/>
  <c r="D680" i="7"/>
  <c r="C680" i="7"/>
  <c r="G678" i="7"/>
  <c r="F678" i="7"/>
  <c r="E678" i="7"/>
  <c r="D678" i="7"/>
  <c r="C678" i="7"/>
  <c r="F671" i="7"/>
  <c r="E671" i="7"/>
  <c r="D671" i="7"/>
  <c r="C671" i="7"/>
  <c r="F669" i="7"/>
  <c r="E669" i="7"/>
  <c r="D669" i="7"/>
  <c r="C669" i="7"/>
  <c r="F667" i="7"/>
  <c r="E667" i="7"/>
  <c r="D667" i="7"/>
  <c r="C667" i="7"/>
  <c r="F665" i="7"/>
  <c r="E665" i="7"/>
  <c r="D665" i="7"/>
  <c r="C665" i="7"/>
  <c r="F663" i="7"/>
  <c r="E663" i="7"/>
  <c r="D663" i="7"/>
  <c r="C663" i="7"/>
  <c r="F661" i="7"/>
  <c r="E661" i="7"/>
  <c r="D661" i="7"/>
  <c r="C661" i="7"/>
  <c r="F659" i="7"/>
  <c r="E659" i="7"/>
  <c r="D659" i="7"/>
  <c r="C659" i="7"/>
  <c r="F657" i="7"/>
  <c r="E657" i="7"/>
  <c r="D657" i="7"/>
  <c r="C657" i="7"/>
  <c r="F655" i="7"/>
  <c r="E655" i="7"/>
  <c r="D655" i="7"/>
  <c r="C655" i="7"/>
  <c r="F653" i="7"/>
  <c r="E653" i="7"/>
  <c r="D653" i="7"/>
  <c r="C653" i="7"/>
  <c r="F651" i="7"/>
  <c r="E651" i="7"/>
  <c r="D651" i="7"/>
  <c r="C651" i="7"/>
  <c r="F649" i="7"/>
  <c r="E649" i="7"/>
  <c r="D649" i="7"/>
  <c r="C649" i="7"/>
  <c r="F647" i="7"/>
  <c r="E647" i="7"/>
  <c r="D647" i="7"/>
  <c r="C647" i="7"/>
  <c r="F645" i="7"/>
  <c r="E645" i="7"/>
  <c r="D645" i="7"/>
  <c r="C645" i="7"/>
  <c r="C729" i="4" l="1"/>
  <c r="D672" i="4" l="1"/>
  <c r="D670" i="4"/>
  <c r="D668" i="4"/>
  <c r="D666" i="4"/>
  <c r="D664" i="4"/>
  <c r="D662" i="4"/>
  <c r="D660" i="4"/>
  <c r="D658" i="4"/>
  <c r="D656" i="4"/>
  <c r="D654" i="4"/>
  <c r="D652" i="4"/>
  <c r="D650" i="4"/>
  <c r="D648" i="4"/>
  <c r="D646" i="4"/>
  <c r="D705" i="4"/>
  <c r="D703" i="4"/>
  <c r="D701" i="4"/>
  <c r="D699" i="4"/>
  <c r="D697" i="4"/>
  <c r="D695" i="4"/>
  <c r="D693" i="4"/>
  <c r="D691" i="4"/>
  <c r="D689" i="4"/>
  <c r="D687" i="4"/>
  <c r="D685" i="4"/>
  <c r="D683" i="4"/>
  <c r="D681" i="4"/>
  <c r="D679" i="4"/>
  <c r="D739" i="4"/>
  <c r="D737" i="4"/>
  <c r="D735" i="4"/>
  <c r="D733" i="4"/>
  <c r="D731" i="4"/>
  <c r="D729" i="4"/>
  <c r="D727" i="4"/>
  <c r="D725" i="4"/>
  <c r="D723" i="4"/>
  <c r="D721" i="4"/>
  <c r="D719" i="4"/>
  <c r="D717" i="4"/>
  <c r="D715" i="4"/>
  <c r="D713" i="4"/>
  <c r="D775" i="4"/>
  <c r="D773" i="4"/>
  <c r="D771" i="4"/>
  <c r="D769" i="4"/>
  <c r="D767" i="4"/>
  <c r="D765" i="4"/>
  <c r="D763" i="4"/>
  <c r="D761" i="4"/>
  <c r="D759" i="4"/>
  <c r="D757" i="4"/>
  <c r="D755" i="4"/>
  <c r="D753" i="4"/>
  <c r="D751" i="4"/>
  <c r="D749" i="4"/>
  <c r="F809" i="4"/>
  <c r="F807" i="4"/>
  <c r="F805" i="4"/>
  <c r="F803" i="4"/>
  <c r="F801" i="4"/>
  <c r="F799" i="4"/>
  <c r="F797" i="4"/>
  <c r="F795" i="4"/>
  <c r="F793" i="4"/>
  <c r="F791" i="4"/>
  <c r="F789" i="4"/>
  <c r="F787" i="4"/>
  <c r="F785" i="4"/>
  <c r="F783" i="4"/>
  <c r="D843" i="4"/>
  <c r="D841" i="4"/>
  <c r="D839" i="4"/>
  <c r="D837" i="4"/>
  <c r="D835" i="4"/>
  <c r="D833" i="4"/>
  <c r="D831" i="4"/>
  <c r="D829" i="4"/>
  <c r="D827" i="4"/>
  <c r="D825" i="4"/>
  <c r="D823" i="4"/>
  <c r="D821" i="4"/>
  <c r="D819" i="4"/>
  <c r="D817" i="4"/>
  <c r="E843" i="4"/>
  <c r="C843" i="4"/>
  <c r="E841" i="4"/>
  <c r="C841" i="4"/>
  <c r="E839" i="4"/>
  <c r="C839" i="4"/>
  <c r="E837" i="4"/>
  <c r="C837" i="4"/>
  <c r="E835" i="4"/>
  <c r="C835" i="4"/>
  <c r="E833" i="4"/>
  <c r="C833" i="4"/>
  <c r="E831" i="4"/>
  <c r="C831" i="4"/>
  <c r="E829" i="4"/>
  <c r="C829" i="4"/>
  <c r="E827" i="4"/>
  <c r="C827" i="4"/>
  <c r="E825" i="4"/>
  <c r="C825" i="4"/>
  <c r="E823" i="4"/>
  <c r="C823" i="4"/>
  <c r="E821" i="4"/>
  <c r="C821" i="4"/>
  <c r="E819" i="4"/>
  <c r="C819" i="4"/>
  <c r="E817" i="4"/>
  <c r="C817" i="4"/>
  <c r="I809" i="4"/>
  <c r="H809" i="4"/>
  <c r="G809" i="4"/>
  <c r="E809" i="4"/>
  <c r="D809" i="4"/>
  <c r="C809" i="4"/>
  <c r="I807" i="4"/>
  <c r="H807" i="4"/>
  <c r="G807" i="4"/>
  <c r="E807" i="4"/>
  <c r="D807" i="4"/>
  <c r="C807" i="4"/>
  <c r="I805" i="4"/>
  <c r="H805" i="4"/>
  <c r="G805" i="4"/>
  <c r="E805" i="4"/>
  <c r="D805" i="4"/>
  <c r="C805" i="4"/>
  <c r="I803" i="4"/>
  <c r="H803" i="4"/>
  <c r="G803" i="4"/>
  <c r="E803" i="4"/>
  <c r="D803" i="4"/>
  <c r="C803" i="4"/>
  <c r="I801" i="4"/>
  <c r="H801" i="4"/>
  <c r="G801" i="4"/>
  <c r="E801" i="4"/>
  <c r="D801" i="4"/>
  <c r="C801" i="4"/>
  <c r="I799" i="4"/>
  <c r="H799" i="4"/>
  <c r="G799" i="4"/>
  <c r="E799" i="4"/>
  <c r="D799" i="4"/>
  <c r="C799" i="4"/>
  <c r="I797" i="4"/>
  <c r="H797" i="4"/>
  <c r="G797" i="4"/>
  <c r="E797" i="4"/>
  <c r="D797" i="4"/>
  <c r="C797" i="4"/>
  <c r="I795" i="4"/>
  <c r="H795" i="4"/>
  <c r="G795" i="4"/>
  <c r="E795" i="4"/>
  <c r="D795" i="4"/>
  <c r="C795" i="4"/>
  <c r="I793" i="4"/>
  <c r="H793" i="4"/>
  <c r="G793" i="4"/>
  <c r="E793" i="4"/>
  <c r="D793" i="4"/>
  <c r="C793" i="4"/>
  <c r="I791" i="4"/>
  <c r="H791" i="4"/>
  <c r="G791" i="4"/>
  <c r="E791" i="4"/>
  <c r="D791" i="4"/>
  <c r="C791" i="4"/>
  <c r="I789" i="4"/>
  <c r="H789" i="4"/>
  <c r="G789" i="4"/>
  <c r="E789" i="4"/>
  <c r="D789" i="4"/>
  <c r="C789" i="4"/>
  <c r="I787" i="4"/>
  <c r="H787" i="4"/>
  <c r="G787" i="4"/>
  <c r="E787" i="4"/>
  <c r="D787" i="4"/>
  <c r="C787" i="4"/>
  <c r="I785" i="4"/>
  <c r="H785" i="4"/>
  <c r="G785" i="4"/>
  <c r="E785" i="4"/>
  <c r="D785" i="4"/>
  <c r="C785" i="4"/>
  <c r="I783" i="4"/>
  <c r="H783" i="4"/>
  <c r="G783" i="4"/>
  <c r="E783" i="4"/>
  <c r="D783" i="4"/>
  <c r="C783" i="4"/>
  <c r="C775" i="4"/>
  <c r="C773" i="4"/>
  <c r="C771" i="4"/>
  <c r="C769" i="4"/>
  <c r="C767" i="4"/>
  <c r="C765" i="4"/>
  <c r="C763" i="4"/>
  <c r="C761" i="4"/>
  <c r="C759" i="4"/>
  <c r="C757" i="4"/>
  <c r="C755" i="4"/>
  <c r="C753" i="4"/>
  <c r="C751" i="4"/>
  <c r="C749" i="4"/>
  <c r="H739" i="4"/>
  <c r="G739" i="4"/>
  <c r="F739" i="4"/>
  <c r="E739" i="4"/>
  <c r="C739" i="4"/>
  <c r="H737" i="4"/>
  <c r="G737" i="4"/>
  <c r="F737" i="4"/>
  <c r="E737" i="4"/>
  <c r="C737" i="4"/>
  <c r="H735" i="4"/>
  <c r="G735" i="4"/>
  <c r="F735" i="4"/>
  <c r="E735" i="4"/>
  <c r="C735" i="4"/>
  <c r="H733" i="4"/>
  <c r="G733" i="4"/>
  <c r="F733" i="4"/>
  <c r="E733" i="4"/>
  <c r="C733" i="4"/>
  <c r="H731" i="4"/>
  <c r="G731" i="4"/>
  <c r="F731" i="4"/>
  <c r="E731" i="4"/>
  <c r="C731" i="4"/>
  <c r="H729" i="4"/>
  <c r="G729" i="4"/>
  <c r="F729" i="4"/>
  <c r="E729" i="4"/>
  <c r="H727" i="4"/>
  <c r="G727" i="4"/>
  <c r="F727" i="4"/>
  <c r="E727" i="4"/>
  <c r="C727" i="4"/>
  <c r="H725" i="4"/>
  <c r="G725" i="4"/>
  <c r="F725" i="4"/>
  <c r="E725" i="4"/>
  <c r="C725" i="4"/>
  <c r="H723" i="4"/>
  <c r="G723" i="4"/>
  <c r="F723" i="4"/>
  <c r="E723" i="4"/>
  <c r="C723" i="4"/>
  <c r="H721" i="4"/>
  <c r="G721" i="4"/>
  <c r="F721" i="4"/>
  <c r="E721" i="4"/>
  <c r="C721" i="4"/>
  <c r="H719" i="4"/>
  <c r="G719" i="4"/>
  <c r="F719" i="4"/>
  <c r="E719" i="4"/>
  <c r="C719" i="4"/>
  <c r="H717" i="4"/>
  <c r="G717" i="4"/>
  <c r="F717" i="4"/>
  <c r="E717" i="4"/>
  <c r="C717" i="4"/>
  <c r="H715" i="4"/>
  <c r="G715" i="4"/>
  <c r="F715" i="4"/>
  <c r="E715" i="4"/>
  <c r="C715" i="4"/>
  <c r="H713" i="4"/>
  <c r="G713" i="4"/>
  <c r="F713" i="4"/>
  <c r="E713" i="4"/>
  <c r="C713" i="4"/>
  <c r="H705" i="4"/>
  <c r="G705" i="4"/>
  <c r="F705" i="4"/>
  <c r="E705" i="4"/>
  <c r="C705" i="4"/>
  <c r="H703" i="4"/>
  <c r="G703" i="4"/>
  <c r="F703" i="4"/>
  <c r="E703" i="4"/>
  <c r="C703" i="4"/>
  <c r="H701" i="4"/>
  <c r="G701" i="4"/>
  <c r="F701" i="4"/>
  <c r="E701" i="4"/>
  <c r="C701" i="4"/>
  <c r="H699" i="4"/>
  <c r="G699" i="4"/>
  <c r="F699" i="4"/>
  <c r="E699" i="4"/>
  <c r="C699" i="4"/>
  <c r="H697" i="4"/>
  <c r="G697" i="4"/>
  <c r="F697" i="4"/>
  <c r="E697" i="4"/>
  <c r="C697" i="4"/>
  <c r="H695" i="4"/>
  <c r="G695" i="4"/>
  <c r="F695" i="4"/>
  <c r="E695" i="4"/>
  <c r="C695" i="4"/>
  <c r="H693" i="4"/>
  <c r="G693" i="4"/>
  <c r="F693" i="4"/>
  <c r="E693" i="4"/>
  <c r="C693" i="4"/>
  <c r="H691" i="4"/>
  <c r="G691" i="4"/>
  <c r="F691" i="4"/>
  <c r="E691" i="4"/>
  <c r="C691" i="4"/>
  <c r="H689" i="4"/>
  <c r="G689" i="4"/>
  <c r="F689" i="4"/>
  <c r="E689" i="4"/>
  <c r="C689" i="4"/>
  <c r="H687" i="4"/>
  <c r="G687" i="4"/>
  <c r="F687" i="4"/>
  <c r="E687" i="4"/>
  <c r="C687" i="4"/>
  <c r="H685" i="4"/>
  <c r="G685" i="4"/>
  <c r="F685" i="4"/>
  <c r="E685" i="4"/>
  <c r="C685" i="4"/>
  <c r="H683" i="4"/>
  <c r="G683" i="4"/>
  <c r="F683" i="4"/>
  <c r="E683" i="4"/>
  <c r="C683" i="4"/>
  <c r="H681" i="4"/>
  <c r="G681" i="4"/>
  <c r="F681" i="4"/>
  <c r="E681" i="4"/>
  <c r="C681" i="4"/>
  <c r="H679" i="4"/>
  <c r="G679" i="4"/>
  <c r="F679" i="4"/>
  <c r="E679" i="4"/>
  <c r="C679" i="4"/>
  <c r="F672" i="4"/>
  <c r="E672" i="4"/>
  <c r="C672" i="4"/>
  <c r="F670" i="4"/>
  <c r="E670" i="4"/>
  <c r="C670" i="4"/>
  <c r="F668" i="4"/>
  <c r="E668" i="4"/>
  <c r="C668" i="4"/>
  <c r="F666" i="4"/>
  <c r="E666" i="4"/>
  <c r="C666" i="4"/>
  <c r="F664" i="4"/>
  <c r="E664" i="4"/>
  <c r="C664" i="4"/>
  <c r="F662" i="4"/>
  <c r="E662" i="4"/>
  <c r="C662" i="4"/>
  <c r="F660" i="4"/>
  <c r="E660" i="4"/>
  <c r="C660" i="4"/>
  <c r="F658" i="4"/>
  <c r="E658" i="4"/>
  <c r="C658" i="4"/>
  <c r="F656" i="4"/>
  <c r="E656" i="4"/>
  <c r="C656" i="4"/>
  <c r="F654" i="4"/>
  <c r="E654" i="4"/>
  <c r="C654" i="4"/>
  <c r="F652" i="4"/>
  <c r="E652" i="4"/>
  <c r="C652" i="4"/>
  <c r="F650" i="4"/>
  <c r="E650" i="4"/>
  <c r="C650" i="4"/>
  <c r="F648" i="4"/>
  <c r="E648" i="4"/>
  <c r="C648" i="4"/>
  <c r="F646" i="4"/>
  <c r="E646" i="4"/>
  <c r="C646" i="4"/>
  <c r="D670" i="3"/>
  <c r="D668" i="3"/>
  <c r="D666" i="3"/>
  <c r="D664" i="3"/>
  <c r="D662" i="3"/>
  <c r="D660" i="3"/>
  <c r="D658" i="3"/>
  <c r="D656" i="3"/>
  <c r="D654" i="3"/>
  <c r="D652" i="3"/>
  <c r="D650" i="3"/>
  <c r="D648" i="3"/>
  <c r="D646" i="3"/>
  <c r="D644" i="3"/>
  <c r="H685" i="3"/>
  <c r="H683" i="3"/>
  <c r="H681" i="3"/>
  <c r="H679" i="3"/>
  <c r="D703" i="3"/>
  <c r="D701" i="3"/>
  <c r="D699" i="3"/>
  <c r="D697" i="3"/>
  <c r="D695" i="3"/>
  <c r="D693" i="3"/>
  <c r="D691" i="3"/>
  <c r="D689" i="3"/>
  <c r="D687" i="3"/>
  <c r="D685" i="3"/>
  <c r="D683" i="3"/>
  <c r="D681" i="3"/>
  <c r="D677" i="3"/>
  <c r="E737" i="3"/>
  <c r="E735" i="3"/>
  <c r="E733" i="3"/>
  <c r="E731" i="3"/>
  <c r="E729" i="3"/>
  <c r="E727" i="3"/>
  <c r="E725" i="3"/>
  <c r="E723" i="3"/>
  <c r="E721" i="3"/>
  <c r="E719" i="3"/>
  <c r="E717" i="3"/>
  <c r="E715" i="3"/>
  <c r="E713" i="3"/>
  <c r="E711" i="3"/>
  <c r="D774" i="3"/>
  <c r="D772" i="3"/>
  <c r="D770" i="3"/>
  <c r="D768" i="3"/>
  <c r="D766" i="3"/>
  <c r="D764" i="3"/>
  <c r="D762" i="3"/>
  <c r="D760" i="3"/>
  <c r="D758" i="3"/>
  <c r="D756" i="3"/>
  <c r="D754" i="3"/>
  <c r="D752" i="3"/>
  <c r="D750" i="3"/>
  <c r="D748" i="3"/>
  <c r="D808" i="3"/>
  <c r="D806" i="3"/>
  <c r="D804" i="3"/>
  <c r="D802" i="3"/>
  <c r="D800" i="3"/>
  <c r="D798" i="3"/>
  <c r="D796" i="3"/>
  <c r="D794" i="3"/>
  <c r="D792" i="3"/>
  <c r="D790" i="3"/>
  <c r="D788" i="3"/>
  <c r="D786" i="3"/>
  <c r="D784" i="3"/>
  <c r="D782" i="3"/>
  <c r="D842" i="3"/>
  <c r="D840" i="3"/>
  <c r="D838" i="3"/>
  <c r="D836" i="3"/>
  <c r="D834" i="3"/>
  <c r="D832" i="3"/>
  <c r="D830" i="3"/>
  <c r="D828" i="3"/>
  <c r="D826" i="3"/>
  <c r="D824" i="3"/>
  <c r="D822" i="3"/>
  <c r="D820" i="3"/>
  <c r="D818" i="3"/>
  <c r="D816" i="3"/>
  <c r="E842" i="3"/>
  <c r="C842" i="3"/>
  <c r="E840" i="3"/>
  <c r="C840" i="3"/>
  <c r="E838" i="3"/>
  <c r="C838" i="3"/>
  <c r="E836" i="3"/>
  <c r="C836" i="3"/>
  <c r="E834" i="3"/>
  <c r="C834" i="3"/>
  <c r="E832" i="3"/>
  <c r="C832" i="3"/>
  <c r="E830" i="3"/>
  <c r="C830" i="3"/>
  <c r="E828" i="3"/>
  <c r="C828" i="3"/>
  <c r="E826" i="3"/>
  <c r="C826" i="3"/>
  <c r="E824" i="3"/>
  <c r="C824" i="3"/>
  <c r="E822" i="3"/>
  <c r="C822" i="3"/>
  <c r="E820" i="3"/>
  <c r="C820" i="3"/>
  <c r="E818" i="3"/>
  <c r="C818" i="3"/>
  <c r="E816" i="3"/>
  <c r="C816" i="3"/>
  <c r="I808" i="3"/>
  <c r="H808" i="3"/>
  <c r="G808" i="3"/>
  <c r="F808" i="3"/>
  <c r="E808" i="3"/>
  <c r="C808" i="3"/>
  <c r="I806" i="3"/>
  <c r="H806" i="3"/>
  <c r="G806" i="3"/>
  <c r="F806" i="3"/>
  <c r="E806" i="3"/>
  <c r="C806" i="3"/>
  <c r="I804" i="3"/>
  <c r="H804" i="3"/>
  <c r="G804" i="3"/>
  <c r="F804" i="3"/>
  <c r="E804" i="3"/>
  <c r="C804" i="3"/>
  <c r="I802" i="3"/>
  <c r="H802" i="3"/>
  <c r="G802" i="3"/>
  <c r="F802" i="3"/>
  <c r="E802" i="3"/>
  <c r="C802" i="3"/>
  <c r="I800" i="3"/>
  <c r="H800" i="3"/>
  <c r="G800" i="3"/>
  <c r="F800" i="3"/>
  <c r="E800" i="3"/>
  <c r="C800" i="3"/>
  <c r="I798" i="3"/>
  <c r="H798" i="3"/>
  <c r="G798" i="3"/>
  <c r="F798" i="3"/>
  <c r="E798" i="3"/>
  <c r="C798" i="3"/>
  <c r="I796" i="3"/>
  <c r="H796" i="3"/>
  <c r="G796" i="3"/>
  <c r="F796" i="3"/>
  <c r="E796" i="3"/>
  <c r="C796" i="3"/>
  <c r="I794" i="3"/>
  <c r="H794" i="3"/>
  <c r="G794" i="3"/>
  <c r="F794" i="3"/>
  <c r="E794" i="3"/>
  <c r="C794" i="3"/>
  <c r="I792" i="3"/>
  <c r="H792" i="3"/>
  <c r="G792" i="3"/>
  <c r="F792" i="3"/>
  <c r="E792" i="3"/>
  <c r="C792" i="3"/>
  <c r="I790" i="3"/>
  <c r="H790" i="3"/>
  <c r="G790" i="3"/>
  <c r="F790" i="3"/>
  <c r="E790" i="3"/>
  <c r="C790" i="3"/>
  <c r="I788" i="3"/>
  <c r="H788" i="3"/>
  <c r="G788" i="3"/>
  <c r="F788" i="3"/>
  <c r="E788" i="3"/>
  <c r="C788" i="3"/>
  <c r="I786" i="3"/>
  <c r="H786" i="3"/>
  <c r="G786" i="3"/>
  <c r="F786" i="3"/>
  <c r="E786" i="3"/>
  <c r="C786" i="3"/>
  <c r="I784" i="3"/>
  <c r="H784" i="3"/>
  <c r="G784" i="3"/>
  <c r="F784" i="3"/>
  <c r="E784" i="3"/>
  <c r="C784" i="3"/>
  <c r="I782" i="3"/>
  <c r="H782" i="3"/>
  <c r="G782" i="3"/>
  <c r="F782" i="3"/>
  <c r="E782" i="3"/>
  <c r="C782" i="3"/>
  <c r="C758" i="3"/>
  <c r="C774" i="3"/>
  <c r="C772" i="3"/>
  <c r="C770" i="3"/>
  <c r="C768" i="3"/>
  <c r="C766" i="3"/>
  <c r="C764" i="3"/>
  <c r="C762" i="3"/>
  <c r="C760" i="3"/>
  <c r="C756" i="3"/>
  <c r="C754" i="3"/>
  <c r="C752" i="3"/>
  <c r="C750" i="3"/>
  <c r="C748" i="3"/>
  <c r="H737" i="3"/>
  <c r="G737" i="3"/>
  <c r="F737" i="3"/>
  <c r="D737" i="3"/>
  <c r="C737" i="3"/>
  <c r="H735" i="3"/>
  <c r="G735" i="3"/>
  <c r="F735" i="3"/>
  <c r="D735" i="3"/>
  <c r="C735" i="3"/>
  <c r="H733" i="3"/>
  <c r="G733" i="3"/>
  <c r="F733" i="3"/>
  <c r="D733" i="3"/>
  <c r="C733" i="3"/>
  <c r="H731" i="3"/>
  <c r="G731" i="3"/>
  <c r="F731" i="3"/>
  <c r="D731" i="3"/>
  <c r="C731" i="3"/>
  <c r="H729" i="3"/>
  <c r="G729" i="3"/>
  <c r="F729" i="3"/>
  <c r="D729" i="3"/>
  <c r="C729" i="3"/>
  <c r="H727" i="3"/>
  <c r="G727" i="3"/>
  <c r="F727" i="3"/>
  <c r="D727" i="3"/>
  <c r="C727" i="3"/>
  <c r="H725" i="3"/>
  <c r="G725" i="3"/>
  <c r="F725" i="3"/>
  <c r="D725" i="3"/>
  <c r="C725" i="3"/>
  <c r="H723" i="3"/>
  <c r="G723" i="3"/>
  <c r="F723" i="3"/>
  <c r="D723" i="3"/>
  <c r="C723" i="3"/>
  <c r="H721" i="3"/>
  <c r="G721" i="3"/>
  <c r="F721" i="3"/>
  <c r="D721" i="3"/>
  <c r="C721" i="3"/>
  <c r="H719" i="3"/>
  <c r="G719" i="3"/>
  <c r="F719" i="3"/>
  <c r="D719" i="3"/>
  <c r="C719" i="3"/>
  <c r="H717" i="3"/>
  <c r="G717" i="3"/>
  <c r="F717" i="3"/>
  <c r="D717" i="3"/>
  <c r="C717" i="3"/>
  <c r="H715" i="3"/>
  <c r="G715" i="3"/>
  <c r="F715" i="3"/>
  <c r="D715" i="3"/>
  <c r="C715" i="3"/>
  <c r="H713" i="3"/>
  <c r="G713" i="3"/>
  <c r="F713" i="3"/>
  <c r="D713" i="3"/>
  <c r="C713" i="3"/>
  <c r="H711" i="3"/>
  <c r="G711" i="3"/>
  <c r="F711" i="3"/>
  <c r="D711" i="3"/>
  <c r="C711" i="3"/>
  <c r="H703" i="3"/>
  <c r="G703" i="3"/>
  <c r="F703" i="3"/>
  <c r="E703" i="3"/>
  <c r="C703" i="3"/>
  <c r="H701" i="3"/>
  <c r="G701" i="3"/>
  <c r="F701" i="3"/>
  <c r="E701" i="3"/>
  <c r="C701" i="3"/>
  <c r="H699" i="3"/>
  <c r="G699" i="3"/>
  <c r="F699" i="3"/>
  <c r="E699" i="3"/>
  <c r="C699" i="3"/>
  <c r="H697" i="3"/>
  <c r="G697" i="3"/>
  <c r="F697" i="3"/>
  <c r="E697" i="3"/>
  <c r="C697" i="3"/>
  <c r="H695" i="3"/>
  <c r="G695" i="3"/>
  <c r="F695" i="3"/>
  <c r="E695" i="3"/>
  <c r="C695" i="3"/>
  <c r="H693" i="3"/>
  <c r="G693" i="3"/>
  <c r="F693" i="3"/>
  <c r="E693" i="3"/>
  <c r="C693" i="3"/>
  <c r="H691" i="3"/>
  <c r="G691" i="3"/>
  <c r="F691" i="3"/>
  <c r="E691" i="3"/>
  <c r="C691" i="3"/>
  <c r="H689" i="3"/>
  <c r="G689" i="3"/>
  <c r="F689" i="3"/>
  <c r="E689" i="3"/>
  <c r="C689" i="3"/>
  <c r="H687" i="3"/>
  <c r="G687" i="3"/>
  <c r="F687" i="3"/>
  <c r="E687" i="3"/>
  <c r="C687" i="3"/>
  <c r="G685" i="3"/>
  <c r="F685" i="3"/>
  <c r="E685" i="3"/>
  <c r="C685" i="3"/>
  <c r="G683" i="3"/>
  <c r="F683" i="3"/>
  <c r="E683" i="3"/>
  <c r="C683" i="3"/>
  <c r="G681" i="3"/>
  <c r="F681" i="3"/>
  <c r="E681" i="3"/>
  <c r="C681" i="3"/>
  <c r="G679" i="3"/>
  <c r="F679" i="3"/>
  <c r="E679" i="3"/>
  <c r="D679" i="3"/>
  <c r="C679" i="3"/>
  <c r="H677" i="3"/>
  <c r="G677" i="3"/>
  <c r="F677" i="3"/>
  <c r="E677" i="3"/>
  <c r="C677" i="3"/>
  <c r="F670" i="3"/>
  <c r="E670" i="3"/>
  <c r="C670" i="3"/>
  <c r="F668" i="3"/>
  <c r="E668" i="3"/>
  <c r="C668" i="3"/>
  <c r="F666" i="3"/>
  <c r="E666" i="3"/>
  <c r="C666" i="3"/>
  <c r="F664" i="3"/>
  <c r="E664" i="3"/>
  <c r="C664" i="3"/>
  <c r="F662" i="3"/>
  <c r="E662" i="3"/>
  <c r="C662" i="3"/>
  <c r="F660" i="3"/>
  <c r="E660" i="3"/>
  <c r="C660" i="3"/>
  <c r="F658" i="3"/>
  <c r="E658" i="3"/>
  <c r="C658" i="3"/>
  <c r="F656" i="3"/>
  <c r="E656" i="3"/>
  <c r="C656" i="3"/>
  <c r="F654" i="3"/>
  <c r="E654" i="3"/>
  <c r="C654" i="3"/>
  <c r="F652" i="3"/>
  <c r="E652" i="3"/>
  <c r="C652" i="3"/>
  <c r="F650" i="3"/>
  <c r="E650" i="3"/>
  <c r="C650" i="3"/>
  <c r="F648" i="3"/>
  <c r="E648" i="3"/>
  <c r="C648" i="3"/>
  <c r="F646" i="3"/>
  <c r="E646" i="3"/>
  <c r="C646" i="3"/>
  <c r="F644" i="3"/>
  <c r="E644" i="3"/>
  <c r="C644" i="3"/>
  <c r="D673" i="2"/>
  <c r="D671" i="2"/>
  <c r="D669" i="2"/>
  <c r="D667" i="2"/>
  <c r="D665" i="2"/>
  <c r="D663" i="2"/>
  <c r="D661" i="2"/>
  <c r="D659" i="2"/>
  <c r="D657" i="2"/>
  <c r="D655" i="2"/>
  <c r="D653" i="2"/>
  <c r="D651" i="2"/>
  <c r="D649" i="2"/>
  <c r="D647" i="2"/>
  <c r="D706" i="2"/>
  <c r="D704" i="2"/>
  <c r="D702" i="2"/>
  <c r="D700" i="2"/>
  <c r="D698" i="2"/>
  <c r="D696" i="2"/>
  <c r="D694" i="2"/>
  <c r="D692" i="2"/>
  <c r="D690" i="2"/>
  <c r="D688" i="2"/>
  <c r="D686" i="2"/>
  <c r="D684" i="2"/>
  <c r="D682" i="2"/>
  <c r="D680" i="2"/>
  <c r="F740" i="2"/>
  <c r="F738" i="2"/>
  <c r="F736" i="2"/>
  <c r="F734" i="2"/>
  <c r="F732" i="2"/>
  <c r="F730" i="2"/>
  <c r="F728" i="2"/>
  <c r="F726" i="2"/>
  <c r="F724" i="2"/>
  <c r="F722" i="2"/>
  <c r="F720" i="2"/>
  <c r="F718" i="2"/>
  <c r="F716" i="2"/>
  <c r="F714" i="2"/>
  <c r="D777" i="2"/>
  <c r="D775" i="2"/>
  <c r="D773" i="2"/>
  <c r="D771" i="2"/>
  <c r="D769" i="2"/>
  <c r="D767" i="2"/>
  <c r="D765" i="2"/>
  <c r="D763" i="2"/>
  <c r="D761" i="2"/>
  <c r="D759" i="2"/>
  <c r="D757" i="2"/>
  <c r="D755" i="2"/>
  <c r="D753" i="2"/>
  <c r="D751" i="2"/>
  <c r="E811" i="2"/>
  <c r="E809" i="2"/>
  <c r="E807" i="2"/>
  <c r="E805" i="2"/>
  <c r="E803" i="2"/>
  <c r="E801" i="2"/>
  <c r="E799" i="2"/>
  <c r="E797" i="2"/>
  <c r="E795" i="2"/>
  <c r="E793" i="2"/>
  <c r="E789" i="2"/>
  <c r="E787" i="2"/>
  <c r="E785" i="2"/>
  <c r="D845" i="2"/>
  <c r="D843" i="2"/>
  <c r="D841" i="2"/>
  <c r="D839" i="2"/>
  <c r="D837" i="2"/>
  <c r="D835" i="2"/>
  <c r="D833" i="2"/>
  <c r="D831" i="2"/>
  <c r="D829" i="2"/>
  <c r="D827" i="2"/>
  <c r="D825" i="2"/>
  <c r="D823" i="2"/>
  <c r="D821" i="2"/>
  <c r="D819" i="2"/>
  <c r="E845" i="2"/>
  <c r="C845" i="2"/>
  <c r="E843" i="2"/>
  <c r="C843" i="2"/>
  <c r="E841" i="2"/>
  <c r="C841" i="2"/>
  <c r="E839" i="2"/>
  <c r="C839" i="2"/>
  <c r="E837" i="2"/>
  <c r="C837" i="2"/>
  <c r="E835" i="2"/>
  <c r="C835" i="2"/>
  <c r="E833" i="2"/>
  <c r="C833" i="2"/>
  <c r="E831" i="2"/>
  <c r="C831" i="2"/>
  <c r="E829" i="2"/>
  <c r="C829" i="2"/>
  <c r="E827" i="2"/>
  <c r="C827" i="2"/>
  <c r="E825" i="2"/>
  <c r="C825" i="2"/>
  <c r="E823" i="2"/>
  <c r="C823" i="2"/>
  <c r="E821" i="2"/>
  <c r="C821" i="2"/>
  <c r="I811" i="2"/>
  <c r="H811" i="2"/>
  <c r="G811" i="2"/>
  <c r="F811" i="2"/>
  <c r="D811" i="2"/>
  <c r="C811" i="2"/>
  <c r="I809" i="2"/>
  <c r="H809" i="2"/>
  <c r="G809" i="2"/>
  <c r="F809" i="2"/>
  <c r="D809" i="2"/>
  <c r="C809" i="2"/>
  <c r="I807" i="2"/>
  <c r="H807" i="2"/>
  <c r="G807" i="2"/>
  <c r="F807" i="2"/>
  <c r="D807" i="2"/>
  <c r="C807" i="2"/>
  <c r="I805" i="2"/>
  <c r="H805" i="2"/>
  <c r="G805" i="2"/>
  <c r="F805" i="2"/>
  <c r="D805" i="2"/>
  <c r="C805" i="2"/>
  <c r="I803" i="2"/>
  <c r="H803" i="2"/>
  <c r="G803" i="2"/>
  <c r="F803" i="2"/>
  <c r="D803" i="2"/>
  <c r="C803" i="2"/>
  <c r="I801" i="2"/>
  <c r="H801" i="2"/>
  <c r="G801" i="2"/>
  <c r="F801" i="2"/>
  <c r="D801" i="2"/>
  <c r="C801" i="2"/>
  <c r="I799" i="2"/>
  <c r="H799" i="2"/>
  <c r="G799" i="2"/>
  <c r="F799" i="2"/>
  <c r="D799" i="2"/>
  <c r="C799" i="2"/>
  <c r="I797" i="2"/>
  <c r="H797" i="2"/>
  <c r="G797" i="2"/>
  <c r="F797" i="2"/>
  <c r="D797" i="2"/>
  <c r="C797" i="2"/>
  <c r="I795" i="2"/>
  <c r="H795" i="2"/>
  <c r="G795" i="2"/>
  <c r="F795" i="2"/>
  <c r="D795" i="2"/>
  <c r="C795" i="2"/>
  <c r="I793" i="2"/>
  <c r="H793" i="2"/>
  <c r="G793" i="2"/>
  <c r="F793" i="2"/>
  <c r="D793" i="2"/>
  <c r="C793" i="2"/>
  <c r="I791" i="2"/>
  <c r="H791" i="2"/>
  <c r="G791" i="2"/>
  <c r="F791" i="2"/>
  <c r="E791" i="2"/>
  <c r="D791" i="2"/>
  <c r="C791" i="2"/>
  <c r="I789" i="2"/>
  <c r="H789" i="2"/>
  <c r="G789" i="2"/>
  <c r="F789" i="2"/>
  <c r="D789" i="2"/>
  <c r="C789" i="2"/>
  <c r="I787" i="2"/>
  <c r="H787" i="2"/>
  <c r="G787" i="2"/>
  <c r="F787" i="2"/>
  <c r="D787" i="2"/>
  <c r="C787" i="2"/>
  <c r="I785" i="2"/>
  <c r="C777" i="2"/>
  <c r="C775" i="2"/>
  <c r="C773" i="2"/>
  <c r="C771" i="2"/>
  <c r="C769" i="2"/>
  <c r="C767" i="2"/>
  <c r="C765" i="2"/>
  <c r="C763" i="2"/>
  <c r="C761" i="2"/>
  <c r="C759" i="2"/>
  <c r="C757" i="2"/>
  <c r="C755" i="2"/>
  <c r="C753" i="2"/>
  <c r="E819" i="2"/>
  <c r="C819" i="2"/>
  <c r="H785" i="2"/>
  <c r="G785" i="2"/>
  <c r="F785" i="2"/>
  <c r="D785" i="2"/>
  <c r="C785" i="2"/>
  <c r="C751" i="2"/>
  <c r="H740" i="2"/>
  <c r="G740" i="2"/>
  <c r="E740" i="2"/>
  <c r="D740" i="2"/>
  <c r="C740" i="2"/>
  <c r="H738" i="2"/>
  <c r="G738" i="2"/>
  <c r="E738" i="2"/>
  <c r="D738" i="2"/>
  <c r="C738" i="2"/>
  <c r="H736" i="2"/>
  <c r="G736" i="2"/>
  <c r="E736" i="2"/>
  <c r="D736" i="2"/>
  <c r="C736" i="2"/>
  <c r="H734" i="2"/>
  <c r="G734" i="2"/>
  <c r="E734" i="2"/>
  <c r="D734" i="2"/>
  <c r="C734" i="2"/>
  <c r="H732" i="2"/>
  <c r="G732" i="2"/>
  <c r="E732" i="2"/>
  <c r="D732" i="2"/>
  <c r="C732" i="2"/>
  <c r="H730" i="2"/>
  <c r="G730" i="2"/>
  <c r="E730" i="2"/>
  <c r="D730" i="2"/>
  <c r="C730" i="2"/>
  <c r="H728" i="2"/>
  <c r="G728" i="2"/>
  <c r="E728" i="2"/>
  <c r="D728" i="2"/>
  <c r="C728" i="2"/>
  <c r="H726" i="2"/>
  <c r="G726" i="2"/>
  <c r="E726" i="2"/>
  <c r="D726" i="2"/>
  <c r="C726" i="2"/>
  <c r="H724" i="2"/>
  <c r="G724" i="2"/>
  <c r="E724" i="2"/>
  <c r="D724" i="2"/>
  <c r="C724" i="2"/>
  <c r="H722" i="2"/>
  <c r="G722" i="2"/>
  <c r="E722" i="2"/>
  <c r="D722" i="2"/>
  <c r="C722" i="2"/>
  <c r="H720" i="2"/>
  <c r="G720" i="2"/>
  <c r="E720" i="2"/>
  <c r="D720" i="2"/>
  <c r="C720" i="2"/>
  <c r="H718" i="2"/>
  <c r="G718" i="2"/>
  <c r="E718" i="2"/>
  <c r="D718" i="2"/>
  <c r="C718" i="2"/>
  <c r="H716" i="2"/>
  <c r="G716" i="2"/>
  <c r="E716" i="2"/>
  <c r="D716" i="2"/>
  <c r="C716" i="2"/>
  <c r="H714" i="2"/>
  <c r="G714" i="2"/>
  <c r="E714" i="2"/>
  <c r="D714" i="2"/>
  <c r="C714" i="2"/>
  <c r="H706" i="2"/>
  <c r="G706" i="2"/>
  <c r="F706" i="2"/>
  <c r="E706" i="2"/>
  <c r="C706" i="2"/>
  <c r="H704" i="2"/>
  <c r="G704" i="2"/>
  <c r="F704" i="2"/>
  <c r="E704" i="2"/>
  <c r="C704" i="2"/>
  <c r="H702" i="2"/>
  <c r="G702" i="2"/>
  <c r="F702" i="2"/>
  <c r="E702" i="2"/>
  <c r="C702" i="2"/>
  <c r="H700" i="2"/>
  <c r="G700" i="2"/>
  <c r="F700" i="2"/>
  <c r="E700" i="2"/>
  <c r="C700" i="2"/>
  <c r="H698" i="2"/>
  <c r="G698" i="2"/>
  <c r="F698" i="2"/>
  <c r="E698" i="2"/>
  <c r="C698" i="2"/>
  <c r="H696" i="2"/>
  <c r="G696" i="2"/>
  <c r="F696" i="2"/>
  <c r="E696" i="2"/>
  <c r="C696" i="2"/>
  <c r="H694" i="2"/>
  <c r="G694" i="2"/>
  <c r="F694" i="2"/>
  <c r="E694" i="2"/>
  <c r="C694" i="2"/>
  <c r="H692" i="2"/>
  <c r="G692" i="2"/>
  <c r="F692" i="2"/>
  <c r="E692" i="2"/>
  <c r="C692" i="2"/>
  <c r="H690" i="2"/>
  <c r="G690" i="2"/>
  <c r="F690" i="2"/>
  <c r="E690" i="2"/>
  <c r="C690" i="2"/>
  <c r="H688" i="2"/>
  <c r="G688" i="2"/>
  <c r="F688" i="2"/>
  <c r="E688" i="2"/>
  <c r="C688" i="2"/>
  <c r="H686" i="2"/>
  <c r="G686" i="2"/>
  <c r="F686" i="2"/>
  <c r="E686" i="2"/>
  <c r="C686" i="2"/>
  <c r="H684" i="2"/>
  <c r="G684" i="2"/>
  <c r="F684" i="2"/>
  <c r="E684" i="2"/>
  <c r="C684" i="2"/>
  <c r="H682" i="2"/>
  <c r="G682" i="2"/>
  <c r="F682" i="2"/>
  <c r="E682" i="2"/>
  <c r="C682" i="2"/>
  <c r="H680" i="2"/>
  <c r="G680" i="2"/>
  <c r="F680" i="2"/>
  <c r="E680" i="2"/>
  <c r="C680" i="2"/>
  <c r="F673" i="2"/>
  <c r="E673" i="2"/>
  <c r="C673" i="2"/>
  <c r="F671" i="2"/>
  <c r="E671" i="2"/>
  <c r="C671" i="2"/>
  <c r="F669" i="2"/>
  <c r="E669" i="2"/>
  <c r="C669" i="2"/>
  <c r="F667" i="2"/>
  <c r="E667" i="2"/>
  <c r="C667" i="2"/>
  <c r="F665" i="2"/>
  <c r="E665" i="2"/>
  <c r="C665" i="2"/>
  <c r="F663" i="2"/>
  <c r="E663" i="2"/>
  <c r="C663" i="2"/>
  <c r="F661" i="2"/>
  <c r="E661" i="2"/>
  <c r="C661" i="2"/>
  <c r="F659" i="2"/>
  <c r="E659" i="2"/>
  <c r="C659" i="2"/>
  <c r="F657" i="2"/>
  <c r="E657" i="2"/>
  <c r="C657" i="2"/>
  <c r="F655" i="2"/>
  <c r="E655" i="2"/>
  <c r="C655" i="2"/>
  <c r="F653" i="2"/>
  <c r="E653" i="2"/>
  <c r="C653" i="2"/>
  <c r="F651" i="2"/>
  <c r="E651" i="2"/>
  <c r="C651" i="2"/>
  <c r="F649" i="2"/>
  <c r="E649" i="2"/>
  <c r="C649" i="2"/>
  <c r="F647" i="2"/>
  <c r="E647" i="2"/>
  <c r="C647" i="2"/>
  <c r="D672" i="1"/>
  <c r="D670" i="1"/>
  <c r="D668" i="1"/>
  <c r="D666" i="1"/>
  <c r="D664" i="1"/>
  <c r="D662" i="1"/>
  <c r="D660" i="1"/>
  <c r="D658" i="1"/>
  <c r="D656" i="1"/>
  <c r="D654" i="1"/>
  <c r="D652" i="1"/>
  <c r="D650" i="1"/>
  <c r="D648" i="1"/>
  <c r="D646" i="1"/>
  <c r="D705" i="1"/>
  <c r="D703" i="1"/>
  <c r="D701" i="1"/>
  <c r="D699" i="1"/>
  <c r="D697" i="1"/>
  <c r="D695" i="1"/>
  <c r="D693" i="1"/>
  <c r="D691" i="1"/>
  <c r="D689" i="1"/>
  <c r="D687" i="1"/>
  <c r="D685" i="1"/>
  <c r="D683" i="1"/>
  <c r="D681" i="1"/>
  <c r="D679" i="1"/>
  <c r="D739" i="1"/>
  <c r="D737" i="1"/>
  <c r="D735" i="1"/>
  <c r="D733" i="1"/>
  <c r="D731" i="1"/>
  <c r="D729" i="1"/>
  <c r="D727" i="1"/>
  <c r="D725" i="1"/>
  <c r="D723" i="1"/>
  <c r="D721" i="1"/>
  <c r="D719" i="1"/>
  <c r="D717" i="1"/>
  <c r="D715" i="1"/>
  <c r="D713" i="1"/>
  <c r="D776" i="1"/>
  <c r="D774" i="1"/>
  <c r="D772" i="1"/>
  <c r="D770" i="1"/>
  <c r="D768" i="1"/>
  <c r="D766" i="1"/>
  <c r="D764" i="1"/>
  <c r="D762" i="1"/>
  <c r="D760" i="1"/>
  <c r="D758" i="1"/>
  <c r="D756" i="1"/>
  <c r="D754" i="1"/>
  <c r="D752" i="1"/>
  <c r="D750" i="1"/>
  <c r="E810" i="1"/>
  <c r="E808" i="1"/>
  <c r="E806" i="1"/>
  <c r="E804" i="1"/>
  <c r="E802" i="1"/>
  <c r="E800" i="1"/>
  <c r="E798" i="1"/>
  <c r="E796" i="1"/>
  <c r="E794" i="1"/>
  <c r="E792" i="1"/>
  <c r="E790" i="1"/>
  <c r="E788" i="1"/>
  <c r="E786" i="1"/>
  <c r="E784" i="1"/>
  <c r="D844" i="1"/>
  <c r="D842" i="1"/>
  <c r="D840" i="1"/>
  <c r="D838" i="1"/>
  <c r="D836" i="1"/>
  <c r="D834" i="1"/>
  <c r="D832" i="1"/>
  <c r="D830" i="1"/>
  <c r="D828" i="1"/>
  <c r="D826" i="1"/>
  <c r="D824" i="1"/>
  <c r="D822" i="1"/>
  <c r="D820" i="1"/>
  <c r="D818" i="1"/>
  <c r="E844" i="1"/>
  <c r="C844" i="1"/>
  <c r="E842" i="1"/>
  <c r="C842" i="1"/>
  <c r="E840" i="1"/>
  <c r="C840" i="1"/>
  <c r="E838" i="1"/>
  <c r="C838" i="1"/>
  <c r="E836" i="1"/>
  <c r="C836" i="1"/>
  <c r="E834" i="1"/>
  <c r="C834" i="1"/>
  <c r="E832" i="1"/>
  <c r="C832" i="1"/>
  <c r="E830" i="1"/>
  <c r="C830" i="1"/>
  <c r="E828" i="1"/>
  <c r="C828" i="1"/>
  <c r="E826" i="1"/>
  <c r="C826" i="1"/>
  <c r="E824" i="1"/>
  <c r="C824" i="1"/>
  <c r="E822" i="1"/>
  <c r="C822" i="1"/>
  <c r="E820" i="1"/>
  <c r="C820" i="1"/>
  <c r="E818" i="1"/>
  <c r="C818" i="1"/>
  <c r="I810" i="1"/>
  <c r="H810" i="1"/>
  <c r="G810" i="1"/>
  <c r="F810" i="1"/>
  <c r="D810" i="1"/>
  <c r="C810" i="1"/>
  <c r="I808" i="1"/>
  <c r="H808" i="1"/>
  <c r="G808" i="1"/>
  <c r="F808" i="1"/>
  <c r="D808" i="1"/>
  <c r="C808" i="1"/>
  <c r="I806" i="1"/>
  <c r="H806" i="1"/>
  <c r="G806" i="1"/>
  <c r="F806" i="1"/>
  <c r="D806" i="1"/>
  <c r="C806" i="1"/>
  <c r="I804" i="1"/>
  <c r="H804" i="1"/>
  <c r="G804" i="1"/>
  <c r="F804" i="1"/>
  <c r="D804" i="1"/>
  <c r="C804" i="1"/>
  <c r="I802" i="1"/>
  <c r="H802" i="1"/>
  <c r="G802" i="1"/>
  <c r="F802" i="1"/>
  <c r="D802" i="1"/>
  <c r="C802" i="1"/>
  <c r="I800" i="1"/>
  <c r="H800" i="1"/>
  <c r="G800" i="1"/>
  <c r="F800" i="1"/>
  <c r="D800" i="1"/>
  <c r="C800" i="1"/>
  <c r="I798" i="1"/>
  <c r="H798" i="1"/>
  <c r="G798" i="1"/>
  <c r="F798" i="1"/>
  <c r="D798" i="1"/>
  <c r="C798" i="1"/>
  <c r="I796" i="1"/>
  <c r="H796" i="1"/>
  <c r="G796" i="1"/>
  <c r="F796" i="1"/>
  <c r="D796" i="1"/>
  <c r="C796" i="1"/>
  <c r="I794" i="1"/>
  <c r="H794" i="1"/>
  <c r="G794" i="1"/>
  <c r="F794" i="1"/>
  <c r="D794" i="1"/>
  <c r="C794" i="1"/>
  <c r="I792" i="1"/>
  <c r="H792" i="1"/>
  <c r="G792" i="1"/>
  <c r="F792" i="1"/>
  <c r="D792" i="1"/>
  <c r="C792" i="1"/>
  <c r="I790" i="1"/>
  <c r="H790" i="1"/>
  <c r="G790" i="1"/>
  <c r="F790" i="1"/>
  <c r="D790" i="1"/>
  <c r="C790" i="1"/>
  <c r="I788" i="1"/>
  <c r="H788" i="1"/>
  <c r="G788" i="1"/>
  <c r="F788" i="1"/>
  <c r="D788" i="1"/>
  <c r="C788" i="1"/>
  <c r="I786" i="1"/>
  <c r="H786" i="1"/>
  <c r="G786" i="1"/>
  <c r="F786" i="1"/>
  <c r="D786" i="1"/>
  <c r="C786" i="1"/>
  <c r="I784" i="1"/>
  <c r="H784" i="1"/>
  <c r="G784" i="1"/>
  <c r="F784" i="1"/>
  <c r="D784" i="1"/>
  <c r="C784" i="1"/>
  <c r="C776" i="1"/>
  <c r="C774" i="1"/>
  <c r="C772" i="1"/>
  <c r="C770" i="1"/>
  <c r="C768" i="1"/>
  <c r="C766" i="1"/>
  <c r="C764" i="1"/>
  <c r="C762" i="1"/>
  <c r="C760" i="1"/>
  <c r="C758" i="1"/>
  <c r="C756" i="1"/>
  <c r="C754" i="1"/>
  <c r="C752" i="1"/>
  <c r="C750" i="1"/>
  <c r="H739" i="1"/>
  <c r="G739" i="1"/>
  <c r="F739" i="1"/>
  <c r="E739" i="1"/>
  <c r="C739" i="1"/>
  <c r="H737" i="1"/>
  <c r="G737" i="1"/>
  <c r="F737" i="1"/>
  <c r="E737" i="1"/>
  <c r="C737" i="1"/>
  <c r="H735" i="1"/>
  <c r="G735" i="1"/>
  <c r="F735" i="1"/>
  <c r="E735" i="1"/>
  <c r="C735" i="1"/>
  <c r="H733" i="1"/>
  <c r="G733" i="1"/>
  <c r="F733" i="1"/>
  <c r="E733" i="1"/>
  <c r="C733" i="1"/>
  <c r="H731" i="1"/>
  <c r="G731" i="1"/>
  <c r="F731" i="1"/>
  <c r="E731" i="1"/>
  <c r="C731" i="1"/>
  <c r="H729" i="1"/>
  <c r="G729" i="1"/>
  <c r="F729" i="1"/>
  <c r="E729" i="1"/>
  <c r="C729" i="1"/>
  <c r="H727" i="1"/>
  <c r="G727" i="1"/>
  <c r="F727" i="1"/>
  <c r="E727" i="1"/>
  <c r="C727" i="1"/>
  <c r="H725" i="1"/>
  <c r="G725" i="1"/>
  <c r="F725" i="1"/>
  <c r="E725" i="1"/>
  <c r="C725" i="1"/>
  <c r="H723" i="1"/>
  <c r="G723" i="1"/>
  <c r="F723" i="1"/>
  <c r="E723" i="1"/>
  <c r="C723" i="1"/>
  <c r="H721" i="1"/>
  <c r="G721" i="1"/>
  <c r="F721" i="1"/>
  <c r="E721" i="1"/>
  <c r="C721" i="1"/>
  <c r="H719" i="1"/>
  <c r="G719" i="1"/>
  <c r="F719" i="1"/>
  <c r="E719" i="1"/>
  <c r="C719" i="1"/>
  <c r="H717" i="1"/>
  <c r="G717" i="1"/>
  <c r="F717" i="1"/>
  <c r="E717" i="1"/>
  <c r="C717" i="1"/>
  <c r="H715" i="1"/>
  <c r="G715" i="1"/>
  <c r="F715" i="1"/>
  <c r="E715" i="1"/>
  <c r="C715" i="1"/>
  <c r="H713" i="1"/>
  <c r="G713" i="1"/>
  <c r="F713" i="1"/>
  <c r="E713" i="1"/>
  <c r="C713" i="1"/>
  <c r="H705" i="1"/>
  <c r="G705" i="1"/>
  <c r="F705" i="1"/>
  <c r="E705" i="1"/>
  <c r="C705" i="1"/>
  <c r="H703" i="1"/>
  <c r="G703" i="1"/>
  <c r="F703" i="1"/>
  <c r="E703" i="1"/>
  <c r="C703" i="1"/>
  <c r="H701" i="1"/>
  <c r="G701" i="1"/>
  <c r="F701" i="1"/>
  <c r="E701" i="1"/>
  <c r="C701" i="1"/>
  <c r="H699" i="1"/>
  <c r="G699" i="1"/>
  <c r="F699" i="1"/>
  <c r="E699" i="1"/>
  <c r="C699" i="1"/>
  <c r="H697" i="1"/>
  <c r="G697" i="1"/>
  <c r="F697" i="1"/>
  <c r="E697" i="1"/>
  <c r="C697" i="1"/>
  <c r="H695" i="1"/>
  <c r="G695" i="1"/>
  <c r="F695" i="1"/>
  <c r="E695" i="1"/>
  <c r="C695" i="1"/>
  <c r="H693" i="1"/>
  <c r="G693" i="1"/>
  <c r="F693" i="1"/>
  <c r="E693" i="1"/>
  <c r="C693" i="1"/>
  <c r="H691" i="1"/>
  <c r="G691" i="1"/>
  <c r="F691" i="1"/>
  <c r="E691" i="1"/>
  <c r="C691" i="1"/>
  <c r="H689" i="1"/>
  <c r="G689" i="1"/>
  <c r="F689" i="1"/>
  <c r="E689" i="1"/>
  <c r="C689" i="1"/>
  <c r="H687" i="1"/>
  <c r="G687" i="1"/>
  <c r="F687" i="1"/>
  <c r="E687" i="1"/>
  <c r="C687" i="1"/>
  <c r="H685" i="1"/>
  <c r="G685" i="1"/>
  <c r="F685" i="1"/>
  <c r="E685" i="1"/>
  <c r="C685" i="1"/>
  <c r="H683" i="1"/>
  <c r="G683" i="1"/>
  <c r="F683" i="1"/>
  <c r="E683" i="1"/>
  <c r="C683" i="1"/>
  <c r="H681" i="1"/>
  <c r="G681" i="1"/>
  <c r="F681" i="1"/>
  <c r="E681" i="1"/>
  <c r="C681" i="1"/>
  <c r="H679" i="1"/>
  <c r="G679" i="1"/>
  <c r="F679" i="1"/>
  <c r="E679" i="1"/>
  <c r="C679" i="1"/>
  <c r="F672" i="1"/>
  <c r="E672" i="1"/>
  <c r="C672" i="1"/>
  <c r="F670" i="1"/>
  <c r="E670" i="1"/>
  <c r="C670" i="1"/>
  <c r="F668" i="1"/>
  <c r="E668" i="1"/>
  <c r="C668" i="1"/>
  <c r="F666" i="1"/>
  <c r="E666" i="1"/>
  <c r="C666" i="1"/>
  <c r="F664" i="1"/>
  <c r="E664" i="1"/>
  <c r="C664" i="1"/>
  <c r="F662" i="1"/>
  <c r="E662" i="1"/>
  <c r="C662" i="1"/>
  <c r="F660" i="1"/>
  <c r="E660" i="1"/>
  <c r="C660" i="1"/>
  <c r="F658" i="1"/>
  <c r="E658" i="1"/>
  <c r="C658" i="1"/>
  <c r="F656" i="1"/>
  <c r="E656" i="1"/>
  <c r="C656" i="1"/>
  <c r="F654" i="1"/>
  <c r="E654" i="1"/>
  <c r="C654" i="1"/>
  <c r="F652" i="1"/>
  <c r="E652" i="1"/>
  <c r="C652" i="1"/>
  <c r="F650" i="1"/>
  <c r="E650" i="1"/>
  <c r="C650" i="1"/>
  <c r="F648" i="1"/>
  <c r="E648" i="1"/>
  <c r="C648" i="1"/>
  <c r="F646" i="1"/>
  <c r="E646" i="1"/>
  <c r="C646" i="1"/>
</calcChain>
</file>

<file path=xl/sharedStrings.xml><?xml version="1.0" encoding="utf-8"?>
<sst xmlns="http://schemas.openxmlformats.org/spreadsheetml/2006/main" count="5035" uniqueCount="388">
  <si>
    <t>2018 OCLC Open Access Study</t>
  </si>
  <si>
    <t>——————</t>
  </si>
  <si>
    <t xml:space="preserve"> </t>
  </si>
  <si>
    <t>Afghanistan</t>
  </si>
  <si>
    <t>Albania</t>
  </si>
  <si>
    <t>Algeria</t>
  </si>
  <si>
    <t>Andorra</t>
  </si>
  <si>
    <t>Angola</t>
  </si>
  <si>
    <t>Antigua and Barbuda</t>
  </si>
  <si>
    <t>Argentina</t>
  </si>
  <si>
    <t>Armenia</t>
  </si>
  <si>
    <t>Australia</t>
  </si>
  <si>
    <t>Austria</t>
  </si>
  <si>
    <t>Azerbaijan</t>
  </si>
  <si>
    <t>Bahamas</t>
  </si>
  <si>
    <t>Bahrain</t>
  </si>
  <si>
    <t>Bangladesh</t>
  </si>
  <si>
    <t>Barbados</t>
  </si>
  <si>
    <t>Belarus</t>
  </si>
  <si>
    <t>Belgium</t>
  </si>
  <si>
    <t>Belize</t>
  </si>
  <si>
    <t>Benin</t>
  </si>
  <si>
    <t>Bhutan</t>
  </si>
  <si>
    <t>Bolivia</t>
  </si>
  <si>
    <t>Bosnia and Herzegovina</t>
  </si>
  <si>
    <t>Botswana</t>
  </si>
  <si>
    <t>Brazil</t>
  </si>
  <si>
    <t>Brunei</t>
  </si>
  <si>
    <t>Bulgaria</t>
  </si>
  <si>
    <t>Burkina Faso</t>
  </si>
  <si>
    <t>Burundi</t>
  </si>
  <si>
    <t>Cabo Verde</t>
  </si>
  <si>
    <t>Cambodia</t>
  </si>
  <si>
    <t>Cameroon</t>
  </si>
  <si>
    <t>Canada</t>
  </si>
  <si>
    <t>Central African Republic (CAR)</t>
  </si>
  <si>
    <t>Chad</t>
  </si>
  <si>
    <t>Chile</t>
  </si>
  <si>
    <t>China</t>
  </si>
  <si>
    <t>Colombia</t>
  </si>
  <si>
    <t>Comoros</t>
  </si>
  <si>
    <t>Democratic Republic of the Congo</t>
  </si>
  <si>
    <t>Republic of the Congo</t>
  </si>
  <si>
    <t>Costa Rica</t>
  </si>
  <si>
    <t>Cote d'Ivoire</t>
  </si>
  <si>
    <t>Croatia</t>
  </si>
  <si>
    <t>Cuba</t>
  </si>
  <si>
    <t>Cyprus</t>
  </si>
  <si>
    <t>Czech Republic</t>
  </si>
  <si>
    <t>Denmark</t>
  </si>
  <si>
    <t>Djibouti</t>
  </si>
  <si>
    <t>Dominica</t>
  </si>
  <si>
    <t>Dominican Republic</t>
  </si>
  <si>
    <t>Ecuador</t>
  </si>
  <si>
    <t>Egypt</t>
  </si>
  <si>
    <t>El Salvador</t>
  </si>
  <si>
    <t>Equatorial Guinea</t>
  </si>
  <si>
    <t>Eritrea</t>
  </si>
  <si>
    <t>Estonia</t>
  </si>
  <si>
    <t>Ethiopia</t>
  </si>
  <si>
    <t>Fiji</t>
  </si>
  <si>
    <t>Finland</t>
  </si>
  <si>
    <t>France</t>
  </si>
  <si>
    <t>Gabon</t>
  </si>
  <si>
    <t>Gambia</t>
  </si>
  <si>
    <t>Georgia</t>
  </si>
  <si>
    <t>Germany</t>
  </si>
  <si>
    <t>Ghana</t>
  </si>
  <si>
    <t>Greece</t>
  </si>
  <si>
    <t>Grenada</t>
  </si>
  <si>
    <t>Guatemala</t>
  </si>
  <si>
    <t>Guinea</t>
  </si>
  <si>
    <t>Guinea-Bissau</t>
  </si>
  <si>
    <t>Guyana</t>
  </si>
  <si>
    <t>Haiti</t>
  </si>
  <si>
    <t>Honduras</t>
  </si>
  <si>
    <t>Hungary</t>
  </si>
  <si>
    <t>Iceland</t>
  </si>
  <si>
    <t>India</t>
  </si>
  <si>
    <t>Indonesia</t>
  </si>
  <si>
    <t>Iran</t>
  </si>
  <si>
    <t>Iraq</t>
  </si>
  <si>
    <t>Ireland</t>
  </si>
  <si>
    <t>Israel</t>
  </si>
  <si>
    <t>Italy</t>
  </si>
  <si>
    <t>Jamaica</t>
  </si>
  <si>
    <t>Japan</t>
  </si>
  <si>
    <t>Jordan</t>
  </si>
  <si>
    <t>Kazakhstan</t>
  </si>
  <si>
    <t>Kenya</t>
  </si>
  <si>
    <t>Kiribati</t>
  </si>
  <si>
    <t>Kosovo</t>
  </si>
  <si>
    <t>Kuwait</t>
  </si>
  <si>
    <t>Kyrgyzstan</t>
  </si>
  <si>
    <t>Laos</t>
  </si>
  <si>
    <t>Latvia</t>
  </si>
  <si>
    <t>Lebanon</t>
  </si>
  <si>
    <t>Lesotho</t>
  </si>
  <si>
    <t>Liberia</t>
  </si>
  <si>
    <t>Libya</t>
  </si>
  <si>
    <t>Liechtenstein</t>
  </si>
  <si>
    <t>Lithuania</t>
  </si>
  <si>
    <t>Luxembourg</t>
  </si>
  <si>
    <t>Macedonia (FYROM)</t>
  </si>
  <si>
    <t>Madagascar</t>
  </si>
  <si>
    <t>Malawi</t>
  </si>
  <si>
    <t>Malaysia</t>
  </si>
  <si>
    <t>Maldives</t>
  </si>
  <si>
    <t>Mali</t>
  </si>
  <si>
    <t>Malta</t>
  </si>
  <si>
    <t>Marshall Islands</t>
  </si>
  <si>
    <t>Mauritania</t>
  </si>
  <si>
    <t>Mauritius</t>
  </si>
  <si>
    <t>Mexico</t>
  </si>
  <si>
    <t>Micronesia</t>
  </si>
  <si>
    <t>Moldova</t>
  </si>
  <si>
    <t>Monaco</t>
  </si>
  <si>
    <t>Mongolia</t>
  </si>
  <si>
    <t>Montenegro</t>
  </si>
  <si>
    <t>Morocco</t>
  </si>
  <si>
    <t>Mozambique</t>
  </si>
  <si>
    <t>Myanmar (Burma)</t>
  </si>
  <si>
    <t>Namibia</t>
  </si>
  <si>
    <t>Nauru</t>
  </si>
  <si>
    <t>Nepal</t>
  </si>
  <si>
    <t>Netherlands</t>
  </si>
  <si>
    <t>New Zealand</t>
  </si>
  <si>
    <t>Nicaragua</t>
  </si>
  <si>
    <t>Niger</t>
  </si>
  <si>
    <t>Nigeria</t>
  </si>
  <si>
    <t>North Korea</t>
  </si>
  <si>
    <t>Norway</t>
  </si>
  <si>
    <t>Oman</t>
  </si>
  <si>
    <t>Pakistan</t>
  </si>
  <si>
    <t>Palau</t>
  </si>
  <si>
    <t>Palestine</t>
  </si>
  <si>
    <t>Panama</t>
  </si>
  <si>
    <t>Papua New Guinea</t>
  </si>
  <si>
    <t>Paraguay</t>
  </si>
  <si>
    <t>Peru</t>
  </si>
  <si>
    <t>Philippines</t>
  </si>
  <si>
    <t>Poland</t>
  </si>
  <si>
    <t>Portugal</t>
  </si>
  <si>
    <t>Qatar</t>
  </si>
  <si>
    <t>Romania</t>
  </si>
  <si>
    <t>Russia</t>
  </si>
  <si>
    <t>Rwanda</t>
  </si>
  <si>
    <t>Saint Kitts and Nevis</t>
  </si>
  <si>
    <t>Saint Lucia</t>
  </si>
  <si>
    <t>Saint Vincent and the Grenadines</t>
  </si>
  <si>
    <t>Samoa</t>
  </si>
  <si>
    <t>San Marino</t>
  </si>
  <si>
    <t>Sao Tome and Principe</t>
  </si>
  <si>
    <t>Saudi Arabia</t>
  </si>
  <si>
    <t>Senegal</t>
  </si>
  <si>
    <t>Serbia</t>
  </si>
  <si>
    <t>Seychelles</t>
  </si>
  <si>
    <t>Sierra Leone</t>
  </si>
  <si>
    <t>Singapore</t>
  </si>
  <si>
    <t>Slovakia</t>
  </si>
  <si>
    <t>Slovenia</t>
  </si>
  <si>
    <t>Solomon Islands</t>
  </si>
  <si>
    <t>Somalia</t>
  </si>
  <si>
    <t>South Africa</t>
  </si>
  <si>
    <t>South Korea</t>
  </si>
  <si>
    <t>South Sudan</t>
  </si>
  <si>
    <t>Spain</t>
  </si>
  <si>
    <t>Sri Lanka</t>
  </si>
  <si>
    <t>Sudan</t>
  </si>
  <si>
    <t>Suriname</t>
  </si>
  <si>
    <t>Swaziland</t>
  </si>
  <si>
    <t>Sweden</t>
  </si>
  <si>
    <t>Switzerland</t>
  </si>
  <si>
    <t>Syria</t>
  </si>
  <si>
    <t>Taiwan</t>
  </si>
  <si>
    <t>Tajikistan</t>
  </si>
  <si>
    <t>Tanzania</t>
  </si>
  <si>
    <t>Thailand</t>
  </si>
  <si>
    <t>Timor-Leste</t>
  </si>
  <si>
    <t>Togo</t>
  </si>
  <si>
    <t>Tonga</t>
  </si>
  <si>
    <t>Trinidad and Tobago</t>
  </si>
  <si>
    <t>Tunisia</t>
  </si>
  <si>
    <t>Turkey</t>
  </si>
  <si>
    <t>Turkmenistan</t>
  </si>
  <si>
    <t>Tuvalu</t>
  </si>
  <si>
    <t>Uganda</t>
  </si>
  <si>
    <t>Ukraine</t>
  </si>
  <si>
    <t>United Arab Emirates</t>
  </si>
  <si>
    <t>United Kingdom</t>
  </si>
  <si>
    <t>United States</t>
  </si>
  <si>
    <t>Uruguay</t>
  </si>
  <si>
    <t>Uzbekistan</t>
  </si>
  <si>
    <t>Vanuatu</t>
  </si>
  <si>
    <t>Vatican City</t>
  </si>
  <si>
    <t>Venezuela</t>
  </si>
  <si>
    <t>Vietnam</t>
  </si>
  <si>
    <t>Yemen</t>
  </si>
  <si>
    <t>Zambia</t>
  </si>
  <si>
    <t>Zimbabwe</t>
  </si>
  <si>
    <t>Question 3:  2.  Which of the following best describes your type of library?</t>
  </si>
  <si>
    <t>Education: university / higher education</t>
  </si>
  <si>
    <t>Education: community college / technical school</t>
  </si>
  <si>
    <t>Education: school (K-12)</t>
  </si>
  <si>
    <t>Education: other</t>
  </si>
  <si>
    <t>Consortia</t>
  </si>
  <si>
    <t>Research</t>
  </si>
  <si>
    <t>Government (federal, state, local; all but national libraries)</t>
  </si>
  <si>
    <t>National</t>
  </si>
  <si>
    <t>Public</t>
  </si>
  <si>
    <t>Museum/Archive/Cultural Heritage</t>
  </si>
  <si>
    <t>Special (corporate, law, medical, other)</t>
  </si>
  <si>
    <t>Other (Please specify):</t>
  </si>
  <si>
    <t>Less than 1,000</t>
  </si>
  <si>
    <t>1,000 to 5,000</t>
  </si>
  <si>
    <t>5,001 to 10,000</t>
  </si>
  <si>
    <t>10,001 to 20,000</t>
  </si>
  <si>
    <t>More than 20,000</t>
  </si>
  <si>
    <t>10,001 to 25,000</t>
  </si>
  <si>
    <t>25,001 to 50,000</t>
  </si>
  <si>
    <t>50,001 to 100,000</t>
  </si>
  <si>
    <t>100,001 to 300,000</t>
  </si>
  <si>
    <t>300,001 to 500,000</t>
  </si>
  <si>
    <t>500,001 to 1,000,000</t>
  </si>
  <si>
    <t>More than 1,000,000</t>
  </si>
  <si>
    <t>Less than 500,000</t>
  </si>
  <si>
    <t>500,000 to 1,000,000</t>
  </si>
  <si>
    <t>1,000,001 to 4,000,000</t>
  </si>
  <si>
    <t>More than 4,000,000</t>
  </si>
  <si>
    <t>Not sure</t>
  </si>
  <si>
    <t>None, we are currently not involved in open content activities</t>
  </si>
  <si>
    <t>None, we are not planning to be involved in open content activities</t>
  </si>
  <si>
    <t>None, we have not stopped any open content activities</t>
  </si>
  <si>
    <t xml:space="preserve">  Other*</t>
  </si>
  <si>
    <t xml:space="preserve">   </t>
  </si>
  <si>
    <t>Research Information Management (RIM) / Current Research Information Systems (CRIS)</t>
  </si>
  <si>
    <t>Research Data Management (RDM)</t>
  </si>
  <si>
    <t>Special Collections and Archives</t>
  </si>
  <si>
    <t>Optimizing Resource Sharing</t>
  </si>
  <si>
    <t>User behavior studies</t>
  </si>
  <si>
    <t>Impact assessment</t>
  </si>
  <si>
    <t>Standardization of metadata (e.g., Designating Open Access Information in the MARC Formats; IIIF; etc.)</t>
  </si>
  <si>
    <t>Linked Data</t>
  </si>
  <si>
    <t>Discoverability of open content</t>
  </si>
  <si>
    <t>Wikimedia and libraries</t>
  </si>
  <si>
    <t>Other (please specify):</t>
  </si>
  <si>
    <t>Administrator (Director)</t>
  </si>
  <si>
    <t>Assistant Administrator (Assistant Director)</t>
  </si>
  <si>
    <t>Unit Manager/Unit Head</t>
  </si>
  <si>
    <t>Librarian/Library Staff</t>
  </si>
  <si>
    <t>Overall responsible (Director level)</t>
  </si>
  <si>
    <t>Acquisitions</t>
  </si>
  <si>
    <t>Assessment</t>
  </si>
  <si>
    <t>Archives/Special Collections</t>
  </si>
  <si>
    <t>Cataloging/Technical Services</t>
  </si>
  <si>
    <t>Collection Development/Selection</t>
  </si>
  <si>
    <t>E-resources</t>
  </si>
  <si>
    <t>Information Technology/Systems</t>
  </si>
  <si>
    <t>Interlibrary Loan</t>
  </si>
  <si>
    <t>Public/Reference Services</t>
  </si>
  <si>
    <t>Yes</t>
  </si>
  <si>
    <t>No</t>
  </si>
  <si>
    <t>Res &amp; Univ</t>
  </si>
  <si>
    <t>Nonres Education</t>
  </si>
  <si>
    <t>Special</t>
  </si>
  <si>
    <t>Other &amp; Consortia</t>
  </si>
  <si>
    <t xml:space="preserve">Advocacy and policies </t>
  </si>
  <si>
    <t xml:space="preserve">Publishing </t>
  </si>
  <si>
    <t xml:space="preserve">Digitizing Collections </t>
  </si>
  <si>
    <t xml:space="preserve">Digitizing collections </t>
  </si>
  <si>
    <t xml:space="preserve">Data Services </t>
  </si>
  <si>
    <t xml:space="preserve">Data services </t>
  </si>
  <si>
    <t xml:space="preserve">Supporting authors/researchers/teachers </t>
  </si>
  <si>
    <t xml:space="preserve">Bibliometrics </t>
  </si>
  <si>
    <t xml:space="preserve">Supporting users/instructing/digital literacy programs </t>
  </si>
  <si>
    <t xml:space="preserve">Promoting the discovery of open content </t>
  </si>
  <si>
    <t xml:space="preserve">Deep interactions of open content </t>
  </si>
  <si>
    <t>Institutional repository</t>
  </si>
  <si>
    <t>Digital Collections Library</t>
  </si>
  <si>
    <t>Born-digital (legal) deposit/Web-archive</t>
  </si>
  <si>
    <t>Deep interactions with open content</t>
  </si>
  <si>
    <t>Promoting the discovery of open content</t>
  </si>
  <si>
    <t>Supporting users/instructing/digital literacy programs</t>
  </si>
  <si>
    <t>Bibliometrics</t>
  </si>
  <si>
    <t>Supporting of authors/researchers/teachers</t>
  </si>
  <si>
    <t>Supporting authors/researchers/teachers</t>
  </si>
  <si>
    <t>Data services</t>
  </si>
  <si>
    <t>Digitizing collections</t>
  </si>
  <si>
    <t>Publishing</t>
  </si>
  <si>
    <t>Advocacy and policies</t>
  </si>
  <si>
    <t>Selecting open content  managed by the library</t>
  </si>
  <si>
    <t xml:space="preserve">Selecting open content managed by the library </t>
  </si>
  <si>
    <t>Total</t>
  </si>
  <si>
    <t>Budget line item</t>
  </si>
  <si>
    <t>No source of investment</t>
  </si>
  <si>
    <t>Selecting open content managed by the library</t>
  </si>
  <si>
    <t>Deep interactions of open content</t>
  </si>
  <si>
    <t>Total Study Respondents</t>
  </si>
  <si>
    <t xml:space="preserve">Selecting open content not managed by the library </t>
  </si>
  <si>
    <t>More than 3 yrs</t>
  </si>
  <si>
    <t>1 to 3 yrs</t>
  </si>
  <si>
    <t>Less than 1 yr</t>
  </si>
  <si>
    <t>Very successful</t>
  </si>
  <si>
    <t>Somewhat successful</t>
  </si>
  <si>
    <t>Somewhat unsuccessful</t>
  </si>
  <si>
    <t>Very unsuccessful</t>
  </si>
  <si>
    <t>Not measured</t>
  </si>
  <si>
    <t>Selecting open content not  managed by the library</t>
  </si>
  <si>
    <t>OCLC supports my library's efforts</t>
  </si>
  <si>
    <t>Americas Region</t>
  </si>
  <si>
    <t>Asia Pacific Region</t>
  </si>
  <si>
    <t>EMEA Region</t>
  </si>
  <si>
    <t>2.  Which of the following best describes your type of library?</t>
  </si>
  <si>
    <t>3.  Which of the following best describes the number of full time students (FTE) that your institution has?</t>
  </si>
  <si>
    <t>4.  Which of the following best describes the size of the population your library serves?</t>
  </si>
  <si>
    <t>5.  How many titles do you estimate are in your library’s collection?</t>
  </si>
  <si>
    <t>Section 1: About Your Library</t>
  </si>
  <si>
    <t>Section 2: About your library's open content activities</t>
  </si>
  <si>
    <t>The following questions are to gauge which open activities your library is currently carrying out; plan to be carried out; and those your library has offered but has decided to stop.
Please be sure to reference the explanations of the open content activity categories as you are completing this section.  Click &amp;L&amp;here&amp;L&amp; and a document with the complete explanations will open in a new window</t>
  </si>
  <si>
    <t>1.  In which, if any, of the following open content activities is your library currently involved? (Select all that apply.)</t>
  </si>
  <si>
    <t>2.  In which, if any, of the following open content activities is your library planning to become involved? (Select all that apply.)</t>
  </si>
  <si>
    <t>3.  In which, if any, of the following open content activities has your library decided to stop its involvement? (Select all that apply.)</t>
  </si>
  <si>
    <t xml:space="preserve">4.  Please indicate for how many years you have been involved in each of your current open content activities? </t>
  </si>
  <si>
    <t xml:space="preserve">5.  How successful are your current open content activities (based on your measurements)? </t>
  </si>
  <si>
    <t>Section 3: Making your open content efforts explicit</t>
  </si>
  <si>
    <t>1.  In planning for expenses/investment, please indicate if the source of investment for each of your current open access activities is a budget line item, full-time equivalent (FTE) allocation and/or project-specific funding.  (Select all that apply.)</t>
  </si>
  <si>
    <t>Section 4: Accelerating success and the role of OCLC</t>
  </si>
  <si>
    <t>1.  For which of your current and planned open content activities would you like to accelerate the impact?</t>
  </si>
  <si>
    <t>2.  For each of your current and planned open content activities, what do you think is the right scale to achieve impact?</t>
  </si>
  <si>
    <t>3.  For each of your current or planned open content activities, please indicate how you perceive OCLC's role in supporting your library's efforts?</t>
  </si>
  <si>
    <t>4.  Which of the following OCLC research areas are most relevant to your open content activities? (Select top 3 options)</t>
  </si>
  <si>
    <t>Section 5: About You</t>
  </si>
  <si>
    <t>1. Lead contributor's level of responsibility:</t>
  </si>
  <si>
    <t>Thinking about those who participated in completing the survey, please answer the following questions.</t>
  </si>
  <si>
    <t xml:space="preserve">2. Area(s) of responsibility of lead contributor:  (Select all that apply.) </t>
  </si>
  <si>
    <t xml:space="preserve">3. What are areas of responsibility for the other contributors?  (Select all that apply.) </t>
  </si>
  <si>
    <t>More than 3 years</t>
  </si>
  <si>
    <t>1 to 3 years</t>
  </si>
  <si>
    <t>Less than 1 year</t>
  </si>
  <si>
    <t xml:space="preserve"> Very successful</t>
  </si>
  <si>
    <t>Neither successful nor unsuccessful</t>
  </si>
  <si>
    <t>FTE  allocation</t>
  </si>
  <si>
    <t>Project  money</t>
  </si>
  <si>
    <t>Don't know/Not sure</t>
  </si>
  <si>
    <t xml:space="preserve"> Want to accelerate impact</t>
  </si>
  <si>
    <t xml:space="preserve">   Comfortable with the pace</t>
  </si>
  <si>
    <t xml:space="preserve">    National scale</t>
  </si>
  <si>
    <t>Local scale (campus; local community)</t>
  </si>
  <si>
    <t>Consortial scale</t>
  </si>
  <si>
    <t>Natioanl/regional scale</t>
  </si>
  <si>
    <t xml:space="preserve">   Trans-national scale</t>
  </si>
  <si>
    <t xml:space="preserve">   Global scale</t>
  </si>
  <si>
    <t>I see a role for OCLC to support my library's efforts</t>
  </si>
  <si>
    <t>I do not see a role for OCLC to support my library's efforts</t>
  </si>
  <si>
    <t>1.  In what country is your institution located?</t>
  </si>
  <si>
    <t>2.  Did others contribute to this survey?</t>
  </si>
  <si>
    <t xml:space="preserve"> Americas Respondents </t>
  </si>
  <si>
    <t xml:space="preserve">The following questions are to gauge which open activities your library is currently carrying out; plan to be carried out; and those your library has offered but has decided to stop.
Please be sure to reference the explanations of the open content activity categories as you are completing this section.  Click &amp;L&amp;here&amp;L&amp; and a document with the complete explanations will open in a new window. </t>
  </si>
  <si>
    <t>2  For each of your current and planned open content activities, what do you think is the right scale to achieve impact?</t>
  </si>
  <si>
    <t>Question 27:  Section 5: About You</t>
  </si>
  <si>
    <t xml:space="preserve"> 1. Lead contributor's level of responsibility:</t>
  </si>
  <si>
    <t>3.  Did others contribute to this survey?</t>
  </si>
  <si>
    <t xml:space="preserve">4. What are areas of responsibility for the other contributors?  (Select all that apply.) </t>
  </si>
  <si>
    <t xml:space="preserve"> Asia Pacific Respondents </t>
  </si>
  <si>
    <t xml:space="preserve"> EMEA Respondents </t>
  </si>
  <si>
    <t xml:space="preserve"> Research &amp; University Respondents </t>
  </si>
  <si>
    <t xml:space="preserve">Thinking about those who participated in completing the survey, please answer the following questions.
</t>
  </si>
  <si>
    <t xml:space="preserve"> Nonresearch Respondents </t>
  </si>
  <si>
    <t xml:space="preserve"> Public Library Respondents </t>
  </si>
  <si>
    <t>2.  Which of the following best describes the number of full time students (FTE) that your institution has?</t>
  </si>
  <si>
    <t>3.  Which of the following best describes the size of the population your library serves?</t>
  </si>
  <si>
    <t>4.  How many titles do you estimate are in your library’s collection?</t>
  </si>
  <si>
    <t>20. Lead contributor's level of responsibility:</t>
  </si>
  <si>
    <t xml:space="preserve"> Special Library Respondents </t>
  </si>
  <si>
    <t xml:space="preserve">4  Please indicate for how many years you have been involved in each of your current open content activities? </t>
  </si>
  <si>
    <t xml:space="preserve"> Other &amp; Consortia Library Respondents </t>
  </si>
  <si>
    <t xml:space="preserve"> National Library Respondents </t>
  </si>
  <si>
    <t>Natioanl/ regional scale</t>
  </si>
  <si>
    <t>Supplement to the OCLC Research Report:</t>
  </si>
  <si>
    <r>
      <rPr>
        <sz val="11"/>
        <rFont val="Arial"/>
        <family val="2"/>
      </rPr>
      <t>van der Werf, Titia. 2020.</t>
    </r>
    <r>
      <rPr>
        <i/>
        <sz val="11"/>
        <rFont val="Arial"/>
        <family val="2"/>
      </rPr>
      <t xml:space="preserve"> Open Content Activities in Libraries: Same Direction, Different Trajectories—Findings from the 2018 OCLC Global Council Survey</t>
    </r>
  </si>
  <si>
    <t>Dublin, OH: OCLC Research</t>
  </si>
  <si>
    <t xml:space="preserve">https://doi.org/10.25333/vgmw-ba86 </t>
  </si>
  <si>
    <t>Suggested citation:</t>
  </si>
  <si>
    <t xml:space="preserve">https://doi.org/10.25333/29ky-2k36 </t>
  </si>
  <si>
    <t xml:space="preserve">http://creativecommons.org/licenses/by/4.0/ </t>
  </si>
  <si>
    <t xml:space="preserve">© 2020 OCLC, Inc. This work is licensed under a Creative Commons Attribution 4.0 International License. </t>
  </si>
  <si>
    <r>
      <t xml:space="preserve">OCLC. 2018. </t>
    </r>
    <r>
      <rPr>
        <i/>
        <sz val="11"/>
        <color theme="1"/>
        <rFont val="Arial"/>
        <family val="2"/>
      </rPr>
      <t>OCLC 2018 Open Content Survey Banner Tables.</t>
    </r>
    <r>
      <rPr>
        <sz val="11"/>
        <color theme="1"/>
        <rFont val="Arial"/>
        <family val="2"/>
      </rPr>
      <t xml:space="preserve"> Microsoft Excel Workbook. Dublin, OH: OCLC.</t>
    </r>
  </si>
  <si>
    <t>OCLC 2018 Open Content Survey Banner Tables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</si>
</sst>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
  </numFmts>
  <fonts count="46"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10"/>
      <color theme="1"/>
      <name val="Verdana"/>
      <family val="2"/>
    </font>
    <font>
      <b/>
      <sz val="12"/>
      <color rgb="FF000000"/>
      <name val="Calibri"/>
      <family val="2"/>
    </font>
    <font>
      <sz val="12"/>
      <color theme="1"/>
      <name val="Calibri"/>
      <family val="2"/>
      <scheme val="minor"/>
    </font>
    <font>
      <sz val="10"/>
      <color rgb="FFFF0000"/>
      <name val="Calibri"/>
      <family val="2"/>
      <scheme val="minor"/>
    </font>
    <font>
      <sz val="10"/>
      <name val="Calibri"/>
      <family val="2"/>
      <scheme val="minor"/>
    </font>
    <font>
      <b/>
      <sz val="12"/>
      <color theme="7"/>
      <name val="Calibri"/>
      <family val="2"/>
      <scheme val="minor"/>
    </font>
    <font>
      <b/>
      <sz val="12"/>
      <color theme="1"/>
      <name val="Calibri"/>
      <family val="2"/>
      <scheme val="minor"/>
    </font>
    <font>
      <b/>
      <sz val="14"/>
      <color theme="1"/>
      <name val="Calibri"/>
      <family val="2"/>
      <scheme val="minor"/>
    </font>
    <font>
      <b/>
      <sz val="10"/>
      <color rgb="FFFFFFFF"/>
      <name val="Calibri"/>
      <family val="2"/>
      <scheme val="minor"/>
    </font>
    <font>
      <sz val="10"/>
      <color rgb="FF000000"/>
      <name val="Calibri"/>
      <family val="2"/>
      <scheme val="minor"/>
    </font>
    <font>
      <b/>
      <sz val="10"/>
      <color rgb="FF000000"/>
      <name val="Calibri"/>
      <family val="2"/>
    </font>
    <font>
      <b/>
      <sz val="10"/>
      <color rgb="FF000000"/>
      <name val="Calibri"/>
      <family val="2"/>
      <scheme val="minor"/>
    </font>
    <font>
      <sz val="10"/>
      <name val="Arial"/>
      <family val="2"/>
    </font>
    <font>
      <sz val="10"/>
      <name val="Arial"/>
      <family val="2"/>
    </font>
    <font>
      <u/>
      <sz val="10"/>
      <color indexed="12"/>
      <name val="Arial"/>
      <family val="2"/>
    </font>
    <font>
      <b/>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name val="Arial"/>
      <family val="2"/>
    </font>
    <font>
      <u/>
      <sz val="11"/>
      <color theme="10"/>
      <name val="Calibri"/>
      <family val="2"/>
      <scheme val="minor"/>
    </font>
    <font>
      <sz val="10"/>
      <color theme="1"/>
      <name val="Arial"/>
      <family val="2"/>
    </font>
    <font>
      <b/>
      <sz val="16"/>
      <color rgb="FF970E12"/>
      <name val="Arial"/>
      <family val="2"/>
    </font>
    <font>
      <sz val="11"/>
      <color theme="1"/>
      <name val="Arial"/>
      <family val="2"/>
    </font>
    <font>
      <b/>
      <sz val="10"/>
      <color theme="1"/>
      <name val="Arial"/>
      <family val="2"/>
    </font>
    <font>
      <i/>
      <sz val="11"/>
      <name val="Arial"/>
      <family val="2"/>
    </font>
    <font>
      <i/>
      <sz val="11"/>
      <color theme="1"/>
      <name val="Arial"/>
      <family val="2"/>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5">
    <border>
      <left/>
      <right/>
      <top/>
      <bottom/>
      <diagonal/>
    </border>
    <border>
      <left style="medium">
        <color rgb="FFFFFFFF"/>
      </left>
      <right style="medium">
        <color rgb="FFFFFFFF"/>
      </right>
      <top style="medium">
        <color rgb="FFFFFFFF"/>
      </top>
      <bottom/>
      <diagonal/>
    </border>
    <border>
      <left style="medium">
        <color rgb="FFFFFFFF"/>
      </left>
      <right style="medium">
        <color rgb="FFFFFFFF"/>
      </right>
      <top/>
      <bottom style="thick">
        <color rgb="FFFFFFFF"/>
      </bottom>
      <diagonal/>
    </border>
    <border>
      <left style="medium">
        <color rgb="FFFFFFFF"/>
      </left>
      <right style="medium">
        <color rgb="FFFFFFFF"/>
      </right>
      <top style="thick">
        <color rgb="FFFFFFFF"/>
      </top>
      <bottom style="medium">
        <color rgb="FFFFFFFF"/>
      </bottom>
      <diagonal/>
    </border>
    <border>
      <left style="medium">
        <color rgb="FFFFFFFF"/>
      </left>
      <right style="medium">
        <color rgb="FFFFFFFF"/>
      </right>
      <top style="medium">
        <color rgb="FFFFFFFF"/>
      </top>
      <bottom style="medium">
        <color rgb="FFFFFFFF"/>
      </bottom>
      <diagonal/>
    </border>
    <border>
      <left/>
      <right style="medium">
        <color rgb="FF000000"/>
      </right>
      <top style="medium">
        <color rgb="FF000000"/>
      </top>
      <bottom style="medium">
        <color rgb="FF000000"/>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48">
    <xf numFmtId="0" fontId="0" fillId="0" borderId="0"/>
    <xf numFmtId="9" fontId="1" fillId="0" borderId="0" applyFont="0" applyFill="0" applyBorder="0" applyAlignment="0" applyProtection="0"/>
    <xf numFmtId="0" fontId="17" fillId="0" borderId="0"/>
    <xf numFmtId="0" fontId="21" fillId="2" borderId="0" applyNumberFormat="0" applyBorder="0" applyAlignment="0" applyProtection="0"/>
    <xf numFmtId="0" fontId="21" fillId="3" borderId="0" applyNumberFormat="0" applyBorder="0" applyAlignment="0" applyProtection="0"/>
    <xf numFmtId="0" fontId="21" fillId="4" borderId="0" applyNumberFormat="0" applyBorder="0" applyAlignment="0" applyProtection="0"/>
    <xf numFmtId="0" fontId="21" fillId="5" borderId="0" applyNumberFormat="0" applyBorder="0" applyAlignment="0" applyProtection="0"/>
    <xf numFmtId="0" fontId="21" fillId="6" borderId="0" applyNumberFormat="0" applyBorder="0" applyAlignment="0" applyProtection="0"/>
    <xf numFmtId="0" fontId="21" fillId="7" borderId="0" applyNumberFormat="0" applyBorder="0" applyAlignment="0" applyProtection="0"/>
    <xf numFmtId="0" fontId="21" fillId="8" borderId="0" applyNumberFormat="0" applyBorder="0" applyAlignment="0" applyProtection="0"/>
    <xf numFmtId="0" fontId="21" fillId="9" borderId="0" applyNumberFormat="0" applyBorder="0" applyAlignment="0" applyProtection="0"/>
    <xf numFmtId="0" fontId="21" fillId="10" borderId="0" applyNumberFormat="0" applyBorder="0" applyAlignment="0" applyProtection="0"/>
    <xf numFmtId="0" fontId="21" fillId="5" borderId="0" applyNumberFormat="0" applyBorder="0" applyAlignment="0" applyProtection="0"/>
    <xf numFmtId="0" fontId="21" fillId="8" borderId="0" applyNumberFormat="0" applyBorder="0" applyAlignment="0" applyProtection="0"/>
    <xf numFmtId="0" fontId="21" fillId="11" borderId="0" applyNumberFormat="0" applyBorder="0" applyAlignment="0" applyProtection="0"/>
    <xf numFmtId="0" fontId="22" fillId="12" borderId="0" applyNumberFormat="0" applyBorder="0" applyAlignment="0" applyProtection="0"/>
    <xf numFmtId="0" fontId="22" fillId="9" borderId="0" applyNumberFormat="0" applyBorder="0" applyAlignment="0" applyProtection="0"/>
    <xf numFmtId="0" fontId="22" fillId="10" borderId="0" applyNumberFormat="0" applyBorder="0" applyAlignment="0" applyProtection="0"/>
    <xf numFmtId="0" fontId="22" fillId="13" borderId="0" applyNumberFormat="0" applyBorder="0" applyAlignment="0" applyProtection="0"/>
    <xf numFmtId="0" fontId="22" fillId="14" borderId="0" applyNumberFormat="0" applyBorder="0" applyAlignment="0" applyProtection="0"/>
    <xf numFmtId="0" fontId="22" fillId="15" borderId="0" applyNumberFormat="0" applyBorder="0" applyAlignment="0" applyProtection="0"/>
    <xf numFmtId="0" fontId="22" fillId="16" borderId="0" applyNumberFormat="0" applyBorder="0" applyAlignment="0" applyProtection="0"/>
    <xf numFmtId="0" fontId="22" fillId="17" borderId="0" applyNumberFormat="0" applyBorder="0" applyAlignment="0" applyProtection="0"/>
    <xf numFmtId="0" fontId="22" fillId="18" borderId="0" applyNumberFormat="0" applyBorder="0" applyAlignment="0" applyProtection="0"/>
    <xf numFmtId="0" fontId="22" fillId="13" borderId="0" applyNumberFormat="0" applyBorder="0" applyAlignment="0" applyProtection="0"/>
    <xf numFmtId="0" fontId="22" fillId="14" borderId="0" applyNumberFormat="0" applyBorder="0" applyAlignment="0" applyProtection="0"/>
    <xf numFmtId="0" fontId="22" fillId="19" borderId="0" applyNumberFormat="0" applyBorder="0" applyAlignment="0" applyProtection="0"/>
    <xf numFmtId="0" fontId="23" fillId="3" borderId="0" applyNumberFormat="0" applyBorder="0" applyAlignment="0" applyProtection="0"/>
    <xf numFmtId="0" fontId="24" fillId="20" borderId="6" applyNumberFormat="0" applyAlignment="0" applyProtection="0"/>
    <xf numFmtId="0" fontId="25" fillId="21" borderId="7" applyNumberFormat="0" applyAlignment="0" applyProtection="0"/>
    <xf numFmtId="0" fontId="26" fillId="0" borderId="0" applyNumberFormat="0" applyFill="0" applyBorder="0" applyAlignment="0" applyProtection="0"/>
    <xf numFmtId="0" fontId="27" fillId="4" borderId="0" applyNumberFormat="0" applyBorder="0" applyAlignment="0" applyProtection="0"/>
    <xf numFmtId="0" fontId="28" fillId="0" borderId="8" applyNumberFormat="0" applyFill="0" applyAlignment="0" applyProtection="0"/>
    <xf numFmtId="0" fontId="29" fillId="0" borderId="9" applyNumberFormat="0" applyFill="0" applyAlignment="0" applyProtection="0"/>
    <xf numFmtId="0" fontId="30" fillId="0" borderId="10" applyNumberFormat="0" applyFill="0" applyAlignment="0" applyProtection="0"/>
    <xf numFmtId="0" fontId="30" fillId="0" borderId="0" applyNumberFormat="0" applyFill="0" applyBorder="0" applyAlignment="0" applyProtection="0"/>
    <xf numFmtId="0" fontId="19" fillId="0" borderId="0" applyNumberFormat="0" applyFill="0" applyBorder="0" applyAlignment="0" applyProtection="0">
      <alignment vertical="top"/>
      <protection locked="0"/>
    </xf>
    <xf numFmtId="0" fontId="31" fillId="7" borderId="6" applyNumberFormat="0" applyAlignment="0" applyProtection="0"/>
    <xf numFmtId="0" fontId="32" fillId="0" borderId="11" applyNumberFormat="0" applyFill="0" applyAlignment="0" applyProtection="0"/>
    <xf numFmtId="0" fontId="33" fillId="22" borderId="0" applyNumberFormat="0" applyBorder="0" applyAlignment="0" applyProtection="0"/>
    <xf numFmtId="0" fontId="21" fillId="23" borderId="12" applyNumberFormat="0" applyFont="0" applyAlignment="0" applyProtection="0"/>
    <xf numFmtId="0" fontId="34" fillId="20" borderId="13" applyNumberFormat="0" applyAlignment="0" applyProtection="0"/>
    <xf numFmtId="0" fontId="35" fillId="0" borderId="0" applyNumberFormat="0" applyFill="0" applyBorder="0" applyAlignment="0" applyProtection="0"/>
    <xf numFmtId="0" fontId="36" fillId="0" borderId="14" applyNumberFormat="0" applyFill="0" applyAlignment="0" applyProtection="0"/>
    <xf numFmtId="0" fontId="37" fillId="0" borderId="0" applyNumberFormat="0" applyFill="0" applyBorder="0" applyAlignment="0" applyProtection="0"/>
    <xf numFmtId="0" fontId="1" fillId="0" borderId="0"/>
    <xf numFmtId="0" fontId="18" fillId="0" borderId="0"/>
    <xf numFmtId="0" fontId="39" fillId="0" borderId="0" applyNumberFormat="0" applyFill="0" applyBorder="0" applyAlignment="0" applyProtection="0"/>
  </cellStyleXfs>
  <cellXfs count="146">
    <xf numFmtId="0" fontId="0" fillId="0" borderId="0" xfId="0"/>
    <xf numFmtId="0" fontId="3" fillId="0" borderId="0" xfId="0" applyFont="1" applyAlignment="1">
      <alignment horizontal="center"/>
    </xf>
    <xf numFmtId="0" fontId="3" fillId="0" borderId="0" xfId="0" applyFont="1" applyAlignment="1">
      <alignment horizontal="right"/>
    </xf>
    <xf numFmtId="9" fontId="3" fillId="0" borderId="0" xfId="0" applyNumberFormat="1" applyFont="1" applyAlignment="1">
      <alignment horizontal="right"/>
    </xf>
    <xf numFmtId="0" fontId="3" fillId="0" borderId="0" xfId="0" applyFont="1"/>
    <xf numFmtId="0" fontId="4" fillId="0" borderId="0" xfId="0" applyFont="1" applyAlignment="1">
      <alignment horizontal="right"/>
    </xf>
    <xf numFmtId="0" fontId="0" fillId="0" borderId="0" xfId="0" applyAlignment="1">
      <alignment horizontal="center"/>
    </xf>
    <xf numFmtId="0" fontId="3" fillId="0" borderId="0" xfId="0" applyFont="1" applyAlignment="1">
      <alignment horizontal="left"/>
    </xf>
    <xf numFmtId="0" fontId="4" fillId="0" borderId="0" xfId="0" applyFont="1" applyAlignment="1">
      <alignment horizontal="left"/>
    </xf>
    <xf numFmtId="9" fontId="3" fillId="0" borderId="0" xfId="0" applyNumberFormat="1" applyFont="1"/>
    <xf numFmtId="9" fontId="3" fillId="0" borderId="0" xfId="1" applyFont="1" applyAlignment="1">
      <alignment horizontal="right"/>
    </xf>
    <xf numFmtId="9" fontId="3" fillId="0" borderId="0" xfId="1" applyFont="1" applyAlignment="1">
      <alignment horizontal="center"/>
    </xf>
    <xf numFmtId="9" fontId="3" fillId="0" borderId="0" xfId="1" applyFont="1"/>
    <xf numFmtId="0" fontId="3" fillId="0" borderId="0" xfId="1" applyNumberFormat="1" applyFont="1" applyAlignment="1">
      <alignment horizontal="center"/>
    </xf>
    <xf numFmtId="0" fontId="3" fillId="0" borderId="0" xfId="1" applyNumberFormat="1" applyFont="1" applyAlignment="1">
      <alignment horizontal="right"/>
    </xf>
    <xf numFmtId="0" fontId="7" fillId="0" borderId="0" xfId="0" applyFont="1" applyAlignment="1">
      <alignment horizontal="center"/>
    </xf>
    <xf numFmtId="9" fontId="7" fillId="0" borderId="0" xfId="1" applyFont="1" applyAlignment="1">
      <alignment horizontal="center"/>
    </xf>
    <xf numFmtId="9" fontId="3" fillId="0" borderId="0" xfId="0" applyNumberFormat="1" applyFont="1" applyAlignment="1">
      <alignment horizontal="center"/>
    </xf>
    <xf numFmtId="0" fontId="3" fillId="0" borderId="0" xfId="0" applyFont="1" applyAlignment="1">
      <alignment horizontal="center" wrapText="1"/>
    </xf>
    <xf numFmtId="9" fontId="3" fillId="0" borderId="0" xfId="0" applyNumberFormat="1" applyFont="1" applyAlignment="1">
      <alignment horizontal="center" wrapText="1"/>
    </xf>
    <xf numFmtId="0" fontId="3" fillId="0" borderId="0" xfId="0" applyFont="1" applyAlignment="1">
      <alignment horizontal="left" wrapText="1"/>
    </xf>
    <xf numFmtId="0" fontId="4" fillId="0" borderId="0" xfId="0" applyFont="1"/>
    <xf numFmtId="0" fontId="3" fillId="0" borderId="0" xfId="0" applyFont="1" applyFill="1" applyAlignment="1">
      <alignment horizontal="left"/>
    </xf>
    <xf numFmtId="0" fontId="3" fillId="0" borderId="0" xfId="0" applyFont="1" applyFill="1"/>
    <xf numFmtId="0" fontId="3" fillId="0" borderId="0" xfId="0" applyFont="1" applyFill="1" applyAlignment="1">
      <alignment horizontal="center" wrapText="1"/>
    </xf>
    <xf numFmtId="0" fontId="3" fillId="0" borderId="0" xfId="0" applyFont="1" applyFill="1" applyAlignment="1">
      <alignment horizontal="center"/>
    </xf>
    <xf numFmtId="0" fontId="4" fillId="0" borderId="0" xfId="0" applyFont="1" applyFill="1" applyAlignment="1">
      <alignment horizontal="left"/>
    </xf>
    <xf numFmtId="0" fontId="3" fillId="0" borderId="0" xfId="0" applyFont="1" applyFill="1" applyAlignment="1">
      <alignment horizontal="right"/>
    </xf>
    <xf numFmtId="9" fontId="3" fillId="0" borderId="0" xfId="0" applyNumberFormat="1" applyFont="1" applyFill="1" applyAlignment="1">
      <alignment horizontal="right"/>
    </xf>
    <xf numFmtId="9" fontId="3" fillId="0" borderId="0" xfId="0" applyNumberFormat="1" applyFont="1" applyFill="1" applyAlignment="1">
      <alignment horizontal="center"/>
    </xf>
    <xf numFmtId="0" fontId="3" fillId="0" borderId="0" xfId="0" applyFont="1" applyFill="1" applyAlignment="1">
      <alignment horizontal="left" wrapText="1"/>
    </xf>
    <xf numFmtId="0" fontId="4" fillId="0" borderId="0" xfId="0" applyFont="1" applyFill="1" applyAlignment="1">
      <alignment horizontal="right"/>
    </xf>
    <xf numFmtId="9" fontId="3" fillId="0" borderId="0" xfId="1" applyFont="1" applyFill="1" applyAlignment="1">
      <alignment horizontal="center"/>
    </xf>
    <xf numFmtId="9" fontId="3" fillId="0" borderId="0" xfId="0" applyNumberFormat="1" applyFont="1" applyFill="1"/>
    <xf numFmtId="0" fontId="3" fillId="0" borderId="0" xfId="0" applyFont="1" applyFill="1" applyBorder="1"/>
    <xf numFmtId="0" fontId="3" fillId="0" borderId="0" xfId="0" applyFont="1" applyFill="1" applyBorder="1" applyAlignment="1">
      <alignment horizontal="center" wrapText="1"/>
    </xf>
    <xf numFmtId="0" fontId="2" fillId="0" borderId="0" xfId="0" applyFont="1" applyFill="1" applyBorder="1"/>
    <xf numFmtId="0" fontId="2" fillId="0" borderId="0" xfId="0" applyFont="1" applyFill="1" applyBorder="1" applyAlignment="1">
      <alignment horizontal="center" wrapText="1"/>
    </xf>
    <xf numFmtId="9" fontId="2" fillId="0" borderId="0" xfId="1" applyFont="1" applyFill="1" applyBorder="1" applyAlignment="1">
      <alignment horizontal="center" wrapText="1"/>
    </xf>
    <xf numFmtId="9" fontId="3" fillId="0" borderId="0" xfId="1" applyFont="1" applyFill="1" applyBorder="1" applyAlignment="1">
      <alignment horizontal="center" wrapText="1"/>
    </xf>
    <xf numFmtId="0" fontId="0" fillId="0" borderId="0" xfId="0" applyFill="1" applyBorder="1"/>
    <xf numFmtId="0" fontId="3" fillId="0" borderId="0" xfId="0" applyFont="1" applyFill="1" applyBorder="1" applyAlignment="1">
      <alignment horizontal="left"/>
    </xf>
    <xf numFmtId="9" fontId="3" fillId="0" borderId="0" xfId="0" applyNumberFormat="1" applyFont="1" applyFill="1" applyBorder="1" applyAlignment="1">
      <alignment horizontal="center" wrapText="1"/>
    </xf>
    <xf numFmtId="0" fontId="3" fillId="0" borderId="0" xfId="0" applyFont="1" applyFill="1" applyBorder="1" applyAlignment="1">
      <alignment horizontal="center"/>
    </xf>
    <xf numFmtId="0" fontId="8" fillId="0" borderId="0" xfId="0" applyFont="1" applyFill="1" applyBorder="1" applyAlignment="1">
      <alignment horizontal="center" wrapText="1"/>
    </xf>
    <xf numFmtId="9" fontId="8" fillId="0" borderId="0" xfId="1" applyFont="1" applyFill="1" applyBorder="1" applyAlignment="1">
      <alignment horizontal="center" wrapText="1"/>
    </xf>
    <xf numFmtId="9" fontId="3" fillId="0" borderId="0" xfId="0" applyNumberFormat="1" applyFont="1" applyFill="1" applyBorder="1" applyAlignment="1">
      <alignment horizontal="center"/>
    </xf>
    <xf numFmtId="9" fontId="9" fillId="0" borderId="0" xfId="1" applyFont="1" applyFill="1" applyBorder="1" applyAlignment="1">
      <alignment horizontal="center" wrapText="1"/>
    </xf>
    <xf numFmtId="0" fontId="3" fillId="0" borderId="0" xfId="0" applyFont="1" applyFill="1" applyBorder="1" applyAlignment="1">
      <alignment horizontal="left" wrapText="1"/>
    </xf>
    <xf numFmtId="9" fontId="9" fillId="0" borderId="0" xfId="0" applyNumberFormat="1" applyFont="1" applyFill="1" applyBorder="1" applyAlignment="1">
      <alignment horizontal="center" wrapText="1"/>
    </xf>
    <xf numFmtId="9" fontId="3" fillId="0" borderId="0" xfId="1" applyFont="1" applyFill="1" applyBorder="1"/>
    <xf numFmtId="0" fontId="4" fillId="0" borderId="0" xfId="0" applyFont="1" applyFill="1" applyBorder="1"/>
    <xf numFmtId="0" fontId="4" fillId="0" borderId="0" xfId="0" applyFont="1" applyFill="1" applyBorder="1" applyAlignment="1">
      <alignment horizontal="center" wrapText="1"/>
    </xf>
    <xf numFmtId="0" fontId="4" fillId="0" borderId="0" xfId="0" applyFont="1" applyFill="1" applyBorder="1" applyAlignment="1">
      <alignment horizontal="left"/>
    </xf>
    <xf numFmtId="9" fontId="4" fillId="0" borderId="0" xfId="0" applyNumberFormat="1" applyFont="1" applyFill="1" applyBorder="1" applyAlignment="1">
      <alignment horizontal="center" wrapText="1"/>
    </xf>
    <xf numFmtId="0" fontId="3" fillId="0" borderId="0" xfId="0" applyFont="1" applyFill="1" applyBorder="1" applyAlignment="1">
      <alignment horizontal="right"/>
    </xf>
    <xf numFmtId="9" fontId="3" fillId="0" borderId="0" xfId="1" applyFont="1" applyFill="1" applyBorder="1" applyAlignment="1">
      <alignment horizontal="right"/>
    </xf>
    <xf numFmtId="9" fontId="3" fillId="0" borderId="0" xfId="1" applyFont="1" applyFill="1" applyBorder="1" applyAlignment="1">
      <alignment horizontal="center"/>
    </xf>
    <xf numFmtId="9" fontId="3" fillId="0" borderId="0" xfId="0" applyNumberFormat="1" applyFont="1" applyFill="1" applyBorder="1" applyAlignment="1">
      <alignment horizontal="right"/>
    </xf>
    <xf numFmtId="0" fontId="4" fillId="0" borderId="0" xfId="0" applyFont="1" applyFill="1" applyAlignment="1">
      <alignment horizontal="center"/>
    </xf>
    <xf numFmtId="165" fontId="3" fillId="0" borderId="0" xfId="0" applyNumberFormat="1" applyFont="1" applyFill="1" applyBorder="1" applyAlignment="1">
      <alignment horizontal="center" wrapText="1"/>
    </xf>
    <xf numFmtId="0" fontId="2" fillId="0" borderId="0" xfId="0" applyFont="1" applyFill="1" applyBorder="1" applyAlignment="1">
      <alignment horizontal="center"/>
    </xf>
    <xf numFmtId="0" fontId="0" fillId="0" borderId="0" xfId="0" applyFill="1" applyBorder="1" applyAlignment="1">
      <alignment horizontal="center"/>
    </xf>
    <xf numFmtId="0" fontId="10" fillId="0" borderId="0" xfId="0" applyFont="1" applyFill="1"/>
    <xf numFmtId="0" fontId="3" fillId="0" borderId="0" xfId="0" applyFont="1" applyFill="1" applyAlignment="1">
      <alignment horizontal="left" wrapText="1"/>
    </xf>
    <xf numFmtId="165" fontId="3" fillId="0" borderId="0" xfId="1" applyNumberFormat="1" applyFont="1" applyFill="1" applyBorder="1" applyAlignment="1">
      <alignment horizontal="center" wrapText="1"/>
    </xf>
    <xf numFmtId="0" fontId="0" fillId="0" borderId="0" xfId="0" applyFill="1" applyBorder="1" applyAlignment="1">
      <alignment horizontal="center" wrapText="1"/>
    </xf>
    <xf numFmtId="0" fontId="4" fillId="0" borderId="0" xfId="0" applyFont="1" applyFill="1" applyAlignment="1">
      <alignment horizontal="left" wrapText="1"/>
    </xf>
    <xf numFmtId="0" fontId="4" fillId="0" borderId="0" xfId="0" applyFont="1" applyFill="1"/>
    <xf numFmtId="0" fontId="4" fillId="0" borderId="0" xfId="0" applyFont="1" applyAlignment="1">
      <alignment horizontal="left" wrapText="1"/>
    </xf>
    <xf numFmtId="9" fontId="8" fillId="0" borderId="0" xfId="0" applyNumberFormat="1" applyFont="1" applyFill="1" applyBorder="1" applyAlignment="1">
      <alignment horizontal="center" wrapText="1"/>
    </xf>
    <xf numFmtId="0" fontId="6" fillId="0" borderId="0" xfId="0" applyFont="1" applyFill="1" applyBorder="1" applyAlignment="1">
      <alignment horizontal="center" wrapText="1" readingOrder="1"/>
    </xf>
    <xf numFmtId="9" fontId="3" fillId="0" borderId="0" xfId="0" applyNumberFormat="1" applyFont="1" applyFill="1" applyBorder="1"/>
    <xf numFmtId="10" fontId="3" fillId="0" borderId="0" xfId="1" applyNumberFormat="1" applyFont="1" applyFill="1" applyBorder="1" applyAlignment="1">
      <alignment horizontal="center" wrapText="1"/>
    </xf>
    <xf numFmtId="0" fontId="10" fillId="0" borderId="0" xfId="0" applyFont="1" applyFill="1" applyBorder="1"/>
    <xf numFmtId="0" fontId="4" fillId="0" borderId="0" xfId="0" applyFont="1" applyFill="1" applyBorder="1" applyAlignment="1">
      <alignment horizontal="left" wrapText="1"/>
    </xf>
    <xf numFmtId="9" fontId="3" fillId="0" borderId="0" xfId="1" applyFont="1" applyFill="1" applyBorder="1" applyAlignment="1">
      <alignment horizontal="left"/>
    </xf>
    <xf numFmtId="0" fontId="3" fillId="0" borderId="0" xfId="1" applyNumberFormat="1" applyFont="1" applyFill="1" applyBorder="1" applyAlignment="1">
      <alignment horizontal="center" wrapText="1"/>
    </xf>
    <xf numFmtId="0" fontId="2" fillId="0" borderId="0" xfId="1" applyNumberFormat="1" applyFont="1" applyFill="1" applyBorder="1" applyAlignment="1">
      <alignment horizontal="center" wrapText="1"/>
    </xf>
    <xf numFmtId="0" fontId="0" fillId="0" borderId="0" xfId="1" applyNumberFormat="1" applyFont="1" applyFill="1" applyBorder="1" applyAlignment="1">
      <alignment horizontal="center" wrapText="1"/>
    </xf>
    <xf numFmtId="0" fontId="4" fillId="0" borderId="0" xfId="1" applyNumberFormat="1" applyFont="1" applyFill="1" applyBorder="1" applyAlignment="1">
      <alignment horizontal="center" wrapText="1"/>
    </xf>
    <xf numFmtId="0" fontId="6" fillId="0" borderId="5" xfId="0" applyFont="1" applyBorder="1" applyAlignment="1">
      <alignment horizontal="center" wrapText="1" readingOrder="1"/>
    </xf>
    <xf numFmtId="0" fontId="3" fillId="0" borderId="0" xfId="0" applyFont="1" applyBorder="1"/>
    <xf numFmtId="0" fontId="3" fillId="0" borderId="0" xfId="0" applyFont="1" applyBorder="1" applyAlignment="1">
      <alignment horizontal="left"/>
    </xf>
    <xf numFmtId="9" fontId="3" fillId="0" borderId="0" xfId="1" applyFont="1" applyBorder="1" applyAlignment="1">
      <alignment horizontal="center"/>
    </xf>
    <xf numFmtId="0" fontId="10" fillId="0" borderId="0" xfId="0" applyFont="1"/>
    <xf numFmtId="0" fontId="4" fillId="0" borderId="0" xfId="0" applyFont="1" applyFill="1" applyBorder="1" applyAlignment="1">
      <alignment horizontal="right"/>
    </xf>
    <xf numFmtId="9" fontId="5" fillId="0" borderId="0" xfId="0" applyNumberFormat="1" applyFont="1" applyAlignment="1">
      <alignment horizontal="center"/>
    </xf>
    <xf numFmtId="0" fontId="15" fillId="0" borderId="0" xfId="0" applyFont="1" applyBorder="1" applyAlignment="1">
      <alignment horizontal="center" wrapText="1" readingOrder="1"/>
    </xf>
    <xf numFmtId="0" fontId="5" fillId="0" borderId="0" xfId="0" applyFont="1" applyFill="1" applyBorder="1" applyAlignment="1">
      <alignment horizontal="center" wrapText="1"/>
    </xf>
    <xf numFmtId="0" fontId="15" fillId="0" borderId="0" xfId="0" applyFont="1" applyFill="1" applyBorder="1" applyAlignment="1">
      <alignment horizontal="center" wrapText="1" readingOrder="1"/>
    </xf>
    <xf numFmtId="9" fontId="5" fillId="0" borderId="0" xfId="0" applyNumberFormat="1" applyFont="1" applyFill="1" applyBorder="1" applyAlignment="1">
      <alignment horizontal="center" wrapText="1"/>
    </xf>
    <xf numFmtId="9" fontId="5" fillId="0" borderId="0" xfId="0" applyNumberFormat="1" applyFont="1" applyFill="1" applyBorder="1" applyAlignment="1">
      <alignment horizontal="center"/>
    </xf>
    <xf numFmtId="0" fontId="13" fillId="0" borderId="1" xfId="0" applyFont="1" applyFill="1" applyBorder="1" applyAlignment="1">
      <alignment horizontal="center" vertical="center" wrapText="1" readingOrder="1"/>
    </xf>
    <xf numFmtId="0" fontId="13" fillId="0" borderId="2" xfId="0" applyFont="1" applyFill="1" applyBorder="1" applyAlignment="1">
      <alignment horizontal="center" vertical="center" wrapText="1" readingOrder="1"/>
    </xf>
    <xf numFmtId="0" fontId="14" fillId="0" borderId="4" xfId="0" applyFont="1" applyFill="1" applyBorder="1" applyAlignment="1">
      <alignment horizontal="left" vertical="center" wrapText="1" readingOrder="1"/>
    </xf>
    <xf numFmtId="9" fontId="14" fillId="0" borderId="4" xfId="0" applyNumberFormat="1" applyFont="1" applyFill="1" applyBorder="1" applyAlignment="1">
      <alignment horizontal="center" vertical="center" wrapText="1" readingOrder="1"/>
    </xf>
    <xf numFmtId="0" fontId="14" fillId="0" borderId="3" xfId="0" applyFont="1" applyFill="1" applyBorder="1" applyAlignment="1">
      <alignment horizontal="left" vertical="center" wrapText="1" readingOrder="1"/>
    </xf>
    <xf numFmtId="9" fontId="14" fillId="0" borderId="3" xfId="0" applyNumberFormat="1" applyFont="1" applyFill="1" applyBorder="1" applyAlignment="1">
      <alignment horizontal="center" vertical="center" wrapText="1" readingOrder="1"/>
    </xf>
    <xf numFmtId="1" fontId="3" fillId="0" borderId="0" xfId="0" applyNumberFormat="1" applyFont="1"/>
    <xf numFmtId="1" fontId="3" fillId="0" borderId="0" xfId="0" applyNumberFormat="1" applyFont="1" applyAlignment="1">
      <alignment horizontal="center"/>
    </xf>
    <xf numFmtId="9" fontId="3" fillId="0" borderId="0" xfId="1" applyFont="1" applyAlignment="1">
      <alignment horizontal="center" wrapText="1"/>
    </xf>
    <xf numFmtId="0" fontId="3" fillId="0" borderId="0" xfId="1" applyNumberFormat="1" applyFont="1" applyBorder="1" applyAlignment="1">
      <alignment horizontal="center"/>
    </xf>
    <xf numFmtId="0" fontId="6" fillId="0" borderId="0" xfId="0" applyFont="1" applyBorder="1" applyAlignment="1">
      <alignment horizontal="center" wrapText="1" readingOrder="1"/>
    </xf>
    <xf numFmtId="0" fontId="3" fillId="0" borderId="0" xfId="0" applyFont="1" applyBorder="1" applyAlignment="1">
      <alignment horizontal="right"/>
    </xf>
    <xf numFmtId="9" fontId="3" fillId="0" borderId="0" xfId="1" applyFont="1" applyBorder="1" applyAlignment="1">
      <alignment horizontal="right"/>
    </xf>
    <xf numFmtId="0" fontId="3" fillId="0" borderId="0" xfId="0" applyFont="1" applyBorder="1" applyAlignment="1">
      <alignment horizontal="center"/>
    </xf>
    <xf numFmtId="9" fontId="0" fillId="0" borderId="0" xfId="0" applyNumberFormat="1" applyAlignment="1">
      <alignment horizontal="center"/>
    </xf>
    <xf numFmtId="0" fontId="3" fillId="0" borderId="0" xfId="0" applyFont="1" applyBorder="1" applyAlignment="1">
      <alignment horizontal="center" wrapText="1"/>
    </xf>
    <xf numFmtId="9" fontId="3" fillId="0" borderId="0" xfId="0" applyNumberFormat="1" applyFont="1" applyBorder="1" applyAlignment="1">
      <alignment horizontal="center" wrapText="1"/>
    </xf>
    <xf numFmtId="0" fontId="0" fillId="0" borderId="0" xfId="0" applyAlignment="1">
      <alignment horizontal="center" wrapText="1"/>
    </xf>
    <xf numFmtId="9" fontId="0" fillId="0" borderId="0" xfId="0" applyNumberFormat="1" applyAlignment="1">
      <alignment horizontal="center" wrapText="1"/>
    </xf>
    <xf numFmtId="9" fontId="3" fillId="0" borderId="0" xfId="0" applyNumberFormat="1" applyFont="1" applyFill="1" applyAlignment="1">
      <alignment horizontal="center" wrapText="1"/>
    </xf>
    <xf numFmtId="9" fontId="3" fillId="0" borderId="0" xfId="1" applyFont="1" applyFill="1" applyAlignment="1">
      <alignment horizontal="center" wrapText="1"/>
    </xf>
    <xf numFmtId="0" fontId="7" fillId="0" borderId="0" xfId="0" applyFont="1" applyBorder="1" applyAlignment="1">
      <alignment horizontal="center"/>
    </xf>
    <xf numFmtId="0" fontId="7" fillId="0" borderId="0" xfId="0" applyFont="1" applyBorder="1" applyAlignment="1">
      <alignment horizontal="center" wrapText="1"/>
    </xf>
    <xf numFmtId="0" fontId="0" fillId="0" borderId="0" xfId="0" applyFill="1"/>
    <xf numFmtId="9" fontId="3" fillId="0" borderId="0" xfId="1" applyFont="1" applyFill="1" applyAlignment="1">
      <alignment horizontal="right"/>
    </xf>
    <xf numFmtId="164" fontId="3" fillId="0" borderId="0" xfId="0" applyNumberFormat="1" applyFont="1" applyAlignment="1">
      <alignment horizontal="center" wrapText="1"/>
    </xf>
    <xf numFmtId="9" fontId="7" fillId="0" borderId="0" xfId="1" applyFont="1" applyBorder="1" applyAlignment="1">
      <alignment horizontal="center"/>
    </xf>
    <xf numFmtId="0" fontId="16" fillId="0" borderId="0" xfId="0" applyFont="1" applyBorder="1" applyAlignment="1">
      <alignment horizontal="center" wrapText="1" readingOrder="1"/>
    </xf>
    <xf numFmtId="0" fontId="4" fillId="0" borderId="0" xfId="0" applyFont="1" applyAlignment="1"/>
    <xf numFmtId="0" fontId="42" fillId="0" borderId="0" xfId="0" applyFont="1" applyBorder="1"/>
    <xf numFmtId="0" fontId="18" fillId="0" borderId="0" xfId="2" applyFont="1" applyBorder="1"/>
    <xf numFmtId="0" fontId="20" fillId="0" borderId="0" xfId="2" applyFont="1" applyBorder="1" applyAlignment="1">
      <alignment vertical="center"/>
    </xf>
    <xf numFmtId="0" fontId="44" fillId="0" borderId="0" xfId="2" applyFont="1" applyBorder="1" applyAlignment="1">
      <alignment vertical="center"/>
    </xf>
    <xf numFmtId="0" fontId="42" fillId="0" borderId="0" xfId="0" applyFont="1" applyBorder="1" applyAlignment="1">
      <alignment vertical="center"/>
    </xf>
    <xf numFmtId="0" fontId="38" fillId="0" borderId="0" xfId="36" applyFont="1" applyBorder="1" applyAlignment="1" applyProtection="1"/>
    <xf numFmtId="0" fontId="19" fillId="0" borderId="0" xfId="36" applyBorder="1" applyAlignment="1" applyProtection="1">
      <alignment horizontal="left"/>
    </xf>
    <xf numFmtId="0" fontId="43" fillId="0" borderId="0" xfId="0" applyFont="1" applyBorder="1"/>
    <xf numFmtId="0" fontId="19" fillId="0" borderId="0" xfId="36" applyBorder="1" applyAlignment="1" applyProtection="1"/>
    <xf numFmtId="0" fontId="40" fillId="0" borderId="0" xfId="0" applyFont="1" applyBorder="1"/>
    <xf numFmtId="0" fontId="19" fillId="0" borderId="0" xfId="36" applyFont="1" applyBorder="1" applyAlignment="1" applyProtection="1"/>
    <xf numFmtId="0" fontId="41" fillId="0" borderId="0" xfId="2" applyFont="1" applyBorder="1" applyAlignment="1">
      <alignment horizontal="left"/>
    </xf>
    <xf numFmtId="0" fontId="8" fillId="0" borderId="0" xfId="0" applyFont="1" applyFill="1" applyBorder="1" applyAlignment="1">
      <alignment horizontal="center" wrapText="1"/>
    </xf>
    <xf numFmtId="0" fontId="12" fillId="0" borderId="0" xfId="0" applyFont="1" applyFill="1" applyAlignment="1">
      <alignment horizontal="center"/>
    </xf>
    <xf numFmtId="0" fontId="11" fillId="0" borderId="0" xfId="0" applyFont="1" applyFill="1" applyAlignment="1">
      <alignment horizontal="center"/>
    </xf>
    <xf numFmtId="0" fontId="3" fillId="0" borderId="0" xfId="0" applyFont="1" applyFill="1" applyAlignment="1">
      <alignment horizontal="left" wrapText="1"/>
    </xf>
    <xf numFmtId="0" fontId="12" fillId="0" borderId="0" xfId="0" applyFont="1" applyFill="1" applyBorder="1" applyAlignment="1">
      <alignment horizontal="center"/>
    </xf>
    <xf numFmtId="0" fontId="11" fillId="0" borderId="0" xfId="0" applyFont="1" applyFill="1" applyBorder="1" applyAlignment="1">
      <alignment horizontal="center"/>
    </xf>
    <xf numFmtId="0" fontId="9" fillId="0" borderId="1" xfId="0" applyFont="1" applyFill="1" applyBorder="1" applyAlignment="1">
      <alignment vertical="top" wrapText="1"/>
    </xf>
    <xf numFmtId="0" fontId="9" fillId="0" borderId="2" xfId="0" applyFont="1" applyFill="1" applyBorder="1" applyAlignment="1">
      <alignment vertical="top" wrapText="1"/>
    </xf>
    <xf numFmtId="0" fontId="13" fillId="0" borderId="1" xfId="0" applyFont="1" applyFill="1" applyBorder="1" applyAlignment="1">
      <alignment horizontal="center" vertical="center" wrapText="1" readingOrder="1"/>
    </xf>
    <xf numFmtId="0" fontId="13" fillId="0" borderId="2" xfId="0" applyFont="1" applyFill="1" applyBorder="1" applyAlignment="1">
      <alignment horizontal="center" vertical="center" wrapText="1" readingOrder="1"/>
    </xf>
    <xf numFmtId="0" fontId="4" fillId="0" borderId="0" xfId="0" applyFont="1" applyAlignment="1">
      <alignment horizontal="left" wrapText="1"/>
    </xf>
    <xf numFmtId="0" fontId="4" fillId="0" borderId="0" xfId="0" applyFont="1" applyFill="1" applyAlignment="1">
      <alignment horizontal="left" wrapText="1"/>
    </xf>
  </cellXfs>
  <cellStyles count="48">
    <cellStyle name="20% - Accent1 2" xfId="3" xr:uid="{6B45CA5C-B42F-4663-92B2-6C5C353831AA}"/>
    <cellStyle name="20% - Accent2 2" xfId="4" xr:uid="{9D236F10-6E0D-4E69-B2A9-817FE6AFF7D9}"/>
    <cellStyle name="20% - Accent3 2" xfId="5" xr:uid="{C8B498CA-5B77-4BB7-98C2-7A3FAEC76D81}"/>
    <cellStyle name="20% - Accent4 2" xfId="6" xr:uid="{FAE83A3C-E941-4A40-A890-F3A691F16C4F}"/>
    <cellStyle name="20% - Accent5 2" xfId="7" xr:uid="{44E5A0DA-9EDA-4D78-AE25-A62D7A9C5653}"/>
    <cellStyle name="20% - Accent6 2" xfId="8" xr:uid="{3ABEEAF1-E91A-4506-8E6C-28B86E47FFB4}"/>
    <cellStyle name="40% - Accent1 2" xfId="9" xr:uid="{8D26162A-2F4A-4F3D-AB53-CF424A3C97A0}"/>
    <cellStyle name="40% - Accent2 2" xfId="10" xr:uid="{DD245FEF-4216-4243-B291-F74813D1D424}"/>
    <cellStyle name="40% - Accent3 2" xfId="11" xr:uid="{574A81F8-5BFF-4E9C-880C-ADA2ACC1106C}"/>
    <cellStyle name="40% - Accent4 2" xfId="12" xr:uid="{5CECC703-04F6-4E84-89F9-29384739F66E}"/>
    <cellStyle name="40% - Accent5 2" xfId="13" xr:uid="{3D35C19A-40C7-40FD-B01B-DEB1D34B3992}"/>
    <cellStyle name="40% - Accent6 2" xfId="14" xr:uid="{8332A4FA-EFC3-4E8A-8EC2-89EA8C561AD1}"/>
    <cellStyle name="60% - Accent1 2" xfId="15" xr:uid="{06815160-C2B9-460E-912D-4D754F9549E5}"/>
    <cellStyle name="60% - Accent2 2" xfId="16" xr:uid="{02AF49BE-E175-42C2-ADAC-AFB141A71C1F}"/>
    <cellStyle name="60% - Accent3 2" xfId="17" xr:uid="{29299585-7E9C-4662-A8D3-D1CD00DA00E5}"/>
    <cellStyle name="60% - Accent4 2" xfId="18" xr:uid="{D02E66EA-320F-47D6-9A1B-E591FEC4C76E}"/>
    <cellStyle name="60% - Accent5 2" xfId="19" xr:uid="{AD3A54F4-3425-4BA6-9765-A129B4D6097F}"/>
    <cellStyle name="60% - Accent6 2" xfId="20" xr:uid="{23F8A6C3-32F6-4DFE-B5A5-8498655B9A42}"/>
    <cellStyle name="Accent1 2" xfId="21" xr:uid="{1435C320-EA8D-4B96-AD57-D2B6004FDC49}"/>
    <cellStyle name="Accent2 2" xfId="22" xr:uid="{B68D787C-39F1-4C1F-AC9F-178D170D6560}"/>
    <cellStyle name="Accent3 2" xfId="23" xr:uid="{CC88F521-4EEB-497E-9C07-BD29008FD486}"/>
    <cellStyle name="Accent4 2" xfId="24" xr:uid="{4041C68F-6B03-404D-8365-74AFBA12E12E}"/>
    <cellStyle name="Accent5 2" xfId="25" xr:uid="{9A8A5AC0-804E-42D0-A5DB-6DBEDC5F67FC}"/>
    <cellStyle name="Accent6 2" xfId="26" xr:uid="{14074BDB-AF92-474A-82D5-62B703D4AE78}"/>
    <cellStyle name="Bad 2" xfId="27" xr:uid="{D4A939FF-80B8-4E64-B457-B04DE16FD6FE}"/>
    <cellStyle name="Calculation 2" xfId="28" xr:uid="{848D074A-6F4B-4304-B0AA-AF5F67AF62A7}"/>
    <cellStyle name="Check Cell 2" xfId="29" xr:uid="{EBDFE708-A47B-4787-B4E3-3A4706178ED1}"/>
    <cellStyle name="Explanatory Text 2" xfId="30" xr:uid="{C0AC9005-67E5-4602-BB8B-8B147D28875E}"/>
    <cellStyle name="Good 2" xfId="31" xr:uid="{08BB8E5E-4B51-4D0E-88C6-3C31DB69C4DD}"/>
    <cellStyle name="Heading 1 2" xfId="32" xr:uid="{A3CEB66D-8424-4B68-9334-7004E7D0245B}"/>
    <cellStyle name="Heading 2 2" xfId="33" xr:uid="{9AB1EA45-F225-49D0-B3D4-1164E9ED66A1}"/>
    <cellStyle name="Heading 3 2" xfId="34" xr:uid="{1233BD05-41A4-445D-9C17-BE8E228EA551}"/>
    <cellStyle name="Heading 4 2" xfId="35" xr:uid="{0857EDF2-7FC5-44E9-845E-76EED5523779}"/>
    <cellStyle name="Hyperlink" xfId="36" builtinId="8"/>
    <cellStyle name="Hyperlink 2" xfId="47" xr:uid="{49993BEF-BFB4-4776-B171-FE01E67F70F7}"/>
    <cellStyle name="Input 2" xfId="37" xr:uid="{27537674-98D7-488D-B136-C75C41088DFA}"/>
    <cellStyle name="Linked Cell 2" xfId="38" xr:uid="{02FD2BCC-1FCB-4D7B-8588-C0E2FC35D235}"/>
    <cellStyle name="Neutral 2" xfId="39" xr:uid="{02048320-2E86-46C6-B667-074D8F43B6C0}"/>
    <cellStyle name="Normal" xfId="0" builtinId="0"/>
    <cellStyle name="Normal 2" xfId="45" xr:uid="{3B839EAB-4890-4C5F-9C83-BC2624A12AFA}"/>
    <cellStyle name="Normal 2 2" xfId="46" xr:uid="{0720A9F2-86A9-4886-BCDF-4F5426841AAD}"/>
    <cellStyle name="Normal 3" xfId="2" xr:uid="{376AE2B2-54FF-4116-922C-20A710B0026E}"/>
    <cellStyle name="Note 2" xfId="40" xr:uid="{E6632A8A-7740-4D93-B278-A5EC58A6B832}"/>
    <cellStyle name="Output 2" xfId="41" xr:uid="{8763CF2C-F1FA-430F-A7B2-888734223A40}"/>
    <cellStyle name="Percent" xfId="1" builtinId="5"/>
    <cellStyle name="Title 2" xfId="42" xr:uid="{099B3FB7-CE8A-4BAC-9059-F5F8BF9D8D73}"/>
    <cellStyle name="Total 2" xfId="43" xr:uid="{85617B5E-CC59-4D0F-91D8-D85368F9165E}"/>
    <cellStyle name="Warning Text 2" xfId="44" xr:uid="{37E01776-C42C-4035-9072-196F5B86D47B}"/>
  </cellStyles>
  <dxfs count="0"/>
  <tableStyles count="0" defaultTableStyle="TableStyleMedium2" defaultPivotStyle="PivotStyleLight16"/>
  <colors>
    <mruColors>
      <color rgb="FF970E1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100" b="1"/>
              <a:t>Number of Years Involved</a:t>
            </a:r>
            <a:r>
              <a:rPr lang="en-US" sz="1100" b="1" baseline="0"/>
              <a:t> in Current Open Content Activites</a:t>
            </a:r>
            <a:br>
              <a:rPr lang="en-US" baseline="0"/>
            </a:br>
            <a:r>
              <a:rPr lang="en-US" sz="900" baseline="0"/>
              <a:t>Base: Respondents with current open content activities.</a:t>
            </a:r>
            <a:endParaRPr lang="en-US"/>
          </a:p>
        </c:rich>
      </c:tx>
      <c:layout>
        <c:manualLayout>
          <c:xMode val="edge"/>
          <c:yMode val="edge"/>
          <c:x val="0.3362842175750087"/>
          <c:y val="5.2545150558406008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41730492779476586"/>
          <c:y val="0.16153248138474263"/>
          <c:w val="0.53903005524004155"/>
          <c:h val="0.74911676566807439"/>
        </c:manualLayout>
      </c:layout>
      <c:barChart>
        <c:barDir val="bar"/>
        <c:grouping val="percentStacked"/>
        <c:varyColors val="0"/>
        <c:ser>
          <c:idx val="0"/>
          <c:order val="0"/>
          <c:tx>
            <c:strRef>
              <c:f>'Banner Tables - Total'!$W$645:$W$646</c:f>
              <c:strCache>
                <c:ptCount val="2"/>
                <c:pt idx="0">
                  <c:v>More than 3 yrs</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'Banner Tables - Total'!$V$647:$V$662</c:f>
              <c:numCache>
                <c:formatCode>General</c:formatCode>
                <c:ptCount val="16"/>
              </c:numCache>
            </c:numRef>
          </c:cat>
          <c:val>
            <c:numRef>
              <c:f>'Banner Tables - Total'!$W$647:$W$662</c:f>
              <c:numCache>
                <c:formatCode>0%</c:formatCode>
                <c:ptCount val="16"/>
                <c:pt idx="0">
                  <c:v>0.70218579234972678</c:v>
                </c:pt>
                <c:pt idx="1">
                  <c:v>0.68533333333333335</c:v>
                </c:pt>
                <c:pt idx="2">
                  <c:v>0.63596491228070173</c:v>
                </c:pt>
                <c:pt idx="3">
                  <c:v>0.62341772151898733</c:v>
                </c:pt>
                <c:pt idx="4">
                  <c:v>0.53691275167785235</c:v>
                </c:pt>
                <c:pt idx="5">
                  <c:v>0.52604166666666663</c:v>
                </c:pt>
                <c:pt idx="7">
                  <c:v>0.62768496420047737</c:v>
                </c:pt>
                <c:pt idx="8">
                  <c:v>0.55307262569832405</c:v>
                </c:pt>
                <c:pt idx="9">
                  <c:v>0.53233830845771146</c:v>
                </c:pt>
                <c:pt idx="10">
                  <c:v>0.44186046511627908</c:v>
                </c:pt>
                <c:pt idx="11">
                  <c:v>0.41860465116279072</c:v>
                </c:pt>
                <c:pt idx="13">
                  <c:v>0.71465295629820047</c:v>
                </c:pt>
                <c:pt idx="14">
                  <c:v>0.71296296296296291</c:v>
                </c:pt>
                <c:pt idx="15">
                  <c:v>0.54545454545454541</c:v>
                </c:pt>
              </c:numCache>
            </c:numRef>
          </c:val>
          <c:extLst>
            <c:ext xmlns:c16="http://schemas.microsoft.com/office/drawing/2014/chart" uri="{C3380CC4-5D6E-409C-BE32-E72D297353CC}">
              <c16:uniqueId val="{00000000-F99A-45C1-8666-21CA4AE9AD87}"/>
            </c:ext>
          </c:extLst>
        </c:ser>
        <c:ser>
          <c:idx val="1"/>
          <c:order val="1"/>
          <c:tx>
            <c:strRef>
              <c:f>'Banner Tables - Total'!$X$645:$X$646</c:f>
              <c:strCache>
                <c:ptCount val="2"/>
                <c:pt idx="0">
                  <c:v>1 to 3 yrs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'Banner Tables - Total'!$V$647:$V$662</c:f>
              <c:numCache>
                <c:formatCode>General</c:formatCode>
                <c:ptCount val="16"/>
              </c:numCache>
            </c:numRef>
          </c:cat>
          <c:val>
            <c:numRef>
              <c:f>'Banner Tables - Total'!$X$647:$X$662</c:f>
              <c:numCache>
                <c:formatCode>0%</c:formatCode>
                <c:ptCount val="16"/>
                <c:pt idx="0">
                  <c:v>0.18579234972677597</c:v>
                </c:pt>
                <c:pt idx="1">
                  <c:v>0.22133333333333333</c:v>
                </c:pt>
                <c:pt idx="2">
                  <c:v>0.26754385964912281</c:v>
                </c:pt>
                <c:pt idx="3">
                  <c:v>0.27215189873417722</c:v>
                </c:pt>
                <c:pt idx="4">
                  <c:v>0.29530201342281881</c:v>
                </c:pt>
                <c:pt idx="5">
                  <c:v>0.31770833333333331</c:v>
                </c:pt>
                <c:pt idx="7">
                  <c:v>0.25059665871121717</c:v>
                </c:pt>
                <c:pt idx="8">
                  <c:v>0.31564245810055863</c:v>
                </c:pt>
                <c:pt idx="9">
                  <c:v>0.3383084577114428</c:v>
                </c:pt>
                <c:pt idx="10">
                  <c:v>0.33333333333333331</c:v>
                </c:pt>
                <c:pt idx="11">
                  <c:v>0.40697674418604651</c:v>
                </c:pt>
                <c:pt idx="13">
                  <c:v>0.17994858611825193</c:v>
                </c:pt>
                <c:pt idx="14">
                  <c:v>0.1419753086419753</c:v>
                </c:pt>
                <c:pt idx="15">
                  <c:v>0.26515151515151514</c:v>
                </c:pt>
              </c:numCache>
            </c:numRef>
          </c:val>
          <c:extLst>
            <c:ext xmlns:c16="http://schemas.microsoft.com/office/drawing/2014/chart" uri="{C3380CC4-5D6E-409C-BE32-E72D297353CC}">
              <c16:uniqueId val="{00000001-F99A-45C1-8666-21CA4AE9AD87}"/>
            </c:ext>
          </c:extLst>
        </c:ser>
        <c:ser>
          <c:idx val="2"/>
          <c:order val="2"/>
          <c:tx>
            <c:strRef>
              <c:f>'Banner Tables - Total'!$Y$645:$Y$646</c:f>
              <c:strCache>
                <c:ptCount val="2"/>
                <c:pt idx="0">
                  <c:v>Less than 1 yr</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'Banner Tables - Total'!$V$647:$V$662</c:f>
              <c:numCache>
                <c:formatCode>General</c:formatCode>
                <c:ptCount val="16"/>
              </c:numCache>
            </c:numRef>
          </c:cat>
          <c:val>
            <c:numRef>
              <c:f>'Banner Tables - Total'!$Y$647:$Y$662</c:f>
              <c:numCache>
                <c:formatCode>0%</c:formatCode>
                <c:ptCount val="16"/>
                <c:pt idx="0">
                  <c:v>6.8306010928961755E-2</c:v>
                </c:pt>
                <c:pt idx="1">
                  <c:v>4.5333333333333337E-2</c:v>
                </c:pt>
                <c:pt idx="2">
                  <c:v>4.8245614035087717E-2</c:v>
                </c:pt>
                <c:pt idx="3">
                  <c:v>6.0126582278481014E-2</c:v>
                </c:pt>
                <c:pt idx="4">
                  <c:v>0.10067114093959731</c:v>
                </c:pt>
                <c:pt idx="5">
                  <c:v>9.8958333333333329E-2</c:v>
                </c:pt>
                <c:pt idx="7">
                  <c:v>6.9212410501193311E-2</c:v>
                </c:pt>
                <c:pt idx="8">
                  <c:v>7.8212290502793297E-2</c:v>
                </c:pt>
                <c:pt idx="9">
                  <c:v>7.7114427860696513E-2</c:v>
                </c:pt>
                <c:pt idx="10">
                  <c:v>0.12403100775193798</c:v>
                </c:pt>
                <c:pt idx="11">
                  <c:v>0.10465116279069768</c:v>
                </c:pt>
                <c:pt idx="13">
                  <c:v>5.9125964010282778E-2</c:v>
                </c:pt>
                <c:pt idx="14">
                  <c:v>7.098765432098765E-2</c:v>
                </c:pt>
                <c:pt idx="15">
                  <c:v>8.3333333333333329E-2</c:v>
                </c:pt>
              </c:numCache>
            </c:numRef>
          </c:val>
          <c:extLst>
            <c:ext xmlns:c16="http://schemas.microsoft.com/office/drawing/2014/chart" uri="{C3380CC4-5D6E-409C-BE32-E72D297353CC}">
              <c16:uniqueId val="{00000002-F99A-45C1-8666-21CA4AE9AD87}"/>
            </c:ext>
          </c:extLst>
        </c:ser>
        <c:ser>
          <c:idx val="3"/>
          <c:order val="3"/>
          <c:tx>
            <c:strRef>
              <c:f>'Banner Tables - Total'!$Z$645:$Z$646</c:f>
              <c:strCache>
                <c:ptCount val="2"/>
                <c:pt idx="0">
                  <c:v>Not sure</c:v>
                </c:pt>
              </c:strCache>
            </c:strRef>
          </c:tx>
          <c:spPr>
            <a:solidFill>
              <a:schemeClr val="accent6">
                <a:lumMod val="40000"/>
                <a:lumOff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800" b="1"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'Banner Tables - Total'!$V$647:$V$662</c:f>
              <c:numCache>
                <c:formatCode>General</c:formatCode>
                <c:ptCount val="16"/>
              </c:numCache>
            </c:numRef>
          </c:cat>
          <c:val>
            <c:numRef>
              <c:f>'Banner Tables - Total'!$Z$647:$Z$662</c:f>
              <c:numCache>
                <c:formatCode>0%</c:formatCode>
                <c:ptCount val="16"/>
                <c:pt idx="0">
                  <c:v>4.3715846994535519E-2</c:v>
                </c:pt>
                <c:pt idx="1">
                  <c:v>4.8000000000000001E-2</c:v>
                </c:pt>
                <c:pt idx="2">
                  <c:v>4.8245614035087717E-2</c:v>
                </c:pt>
                <c:pt idx="3">
                  <c:v>4.4303797468354431E-2</c:v>
                </c:pt>
                <c:pt idx="4">
                  <c:v>6.7114093959731544E-2</c:v>
                </c:pt>
                <c:pt idx="5">
                  <c:v>5.7291666666666664E-2</c:v>
                </c:pt>
                <c:pt idx="7">
                  <c:v>5.2505966587112173E-2</c:v>
                </c:pt>
                <c:pt idx="8">
                  <c:v>5.3072625698324022E-2</c:v>
                </c:pt>
                <c:pt idx="9">
                  <c:v>5.2238805970149252E-2</c:v>
                </c:pt>
                <c:pt idx="10">
                  <c:v>0.10077519379844961</c:v>
                </c:pt>
                <c:pt idx="11">
                  <c:v>6.9767441860465115E-2</c:v>
                </c:pt>
                <c:pt idx="13">
                  <c:v>4.6272493573264781E-2</c:v>
                </c:pt>
                <c:pt idx="14">
                  <c:v>7.407407407407407E-2</c:v>
                </c:pt>
                <c:pt idx="15">
                  <c:v>0.10606060606060606</c:v>
                </c:pt>
              </c:numCache>
            </c:numRef>
          </c:val>
          <c:extLst>
            <c:ext xmlns:c16="http://schemas.microsoft.com/office/drawing/2014/chart" uri="{C3380CC4-5D6E-409C-BE32-E72D297353CC}">
              <c16:uniqueId val="{00000003-F99A-45C1-8666-21CA4AE9AD87}"/>
            </c:ext>
          </c:extLst>
        </c:ser>
        <c:dLbls>
          <c:showLegendKey val="0"/>
          <c:showVal val="0"/>
          <c:showCatName val="0"/>
          <c:showSerName val="0"/>
          <c:showPercent val="0"/>
          <c:showBubbleSize val="0"/>
        </c:dLbls>
        <c:gapWidth val="50"/>
        <c:overlap val="100"/>
        <c:axId val="491242408"/>
        <c:axId val="497072144"/>
      </c:barChart>
      <c:catAx>
        <c:axId val="49124240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97072144"/>
        <c:crosses val="autoZero"/>
        <c:auto val="1"/>
        <c:lblAlgn val="ctr"/>
        <c:lblOffset val="100"/>
        <c:noMultiLvlLbl val="0"/>
      </c:catAx>
      <c:valAx>
        <c:axId val="497072144"/>
        <c:scaling>
          <c:orientation val="minMax"/>
        </c:scaling>
        <c:delete val="1"/>
        <c:axPos val="t"/>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crossAx val="491242408"/>
        <c:crosses val="autoZero"/>
        <c:crossBetween val="between"/>
      </c:valAx>
      <c:spPr>
        <a:noFill/>
        <a:ln>
          <a:noFill/>
        </a:ln>
        <a:effectLst/>
      </c:spPr>
    </c:plotArea>
    <c:legend>
      <c:legendPos val="b"/>
      <c:layout>
        <c:manualLayout>
          <c:xMode val="edge"/>
          <c:yMode val="edge"/>
          <c:x val="0.4258182117423312"/>
          <c:y val="0.94757635068562318"/>
          <c:w val="0.48262192342769905"/>
          <c:h val="4.433528108966231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12</xdr:row>
      <xdr:rowOff>33433</xdr:rowOff>
    </xdr:from>
    <xdr:to>
      <xdr:col>1</xdr:col>
      <xdr:colOff>361562</xdr:colOff>
      <xdr:row>14</xdr:row>
      <xdr:rowOff>9525</xdr:rowOff>
    </xdr:to>
    <xdr:pic>
      <xdr:nvPicPr>
        <xdr:cNvPr id="3" name="Picture 2">
          <a:extLst>
            <a:ext uri="{FF2B5EF4-FFF2-40B4-BE49-F238E27FC236}">
              <a16:creationId xmlns:a16="http://schemas.microsoft.com/office/drawing/2014/main" id="{578DB8A8-0B0C-482F-A566-F3A3EB38958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2414683"/>
          <a:ext cx="933062" cy="338042"/>
        </a:xfrm>
        <a:prstGeom prst="rect">
          <a:avLst/>
        </a:prstGeom>
      </xdr:spPr>
    </xdr:pic>
    <xdr:clientData/>
  </xdr:twoCellAnchor>
  <xdr:twoCellAnchor editAs="oneCell">
    <xdr:from>
      <xdr:col>0</xdr:col>
      <xdr:colOff>38101</xdr:colOff>
      <xdr:row>16</xdr:row>
      <xdr:rowOff>66675</xdr:rowOff>
    </xdr:from>
    <xdr:to>
      <xdr:col>3</xdr:col>
      <xdr:colOff>133351</xdr:colOff>
      <xdr:row>19</xdr:row>
      <xdr:rowOff>106327</xdr:rowOff>
    </xdr:to>
    <xdr:pic>
      <xdr:nvPicPr>
        <xdr:cNvPr id="5" name="Picture 4">
          <a:extLst>
            <a:ext uri="{FF2B5EF4-FFF2-40B4-BE49-F238E27FC236}">
              <a16:creationId xmlns:a16="http://schemas.microsoft.com/office/drawing/2014/main" id="{7D354084-DA64-4B3D-9126-F7E06D1B922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8101" y="3171825"/>
          <a:ext cx="1695450" cy="58257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19</xdr:col>
      <xdr:colOff>209550</xdr:colOff>
      <xdr:row>618</xdr:row>
      <xdr:rowOff>85725</xdr:rowOff>
    </xdr:from>
    <xdr:to>
      <xdr:col>25</xdr:col>
      <xdr:colOff>333376</xdr:colOff>
      <xdr:row>642</xdr:row>
      <xdr:rowOff>0</xdr:rowOff>
    </xdr:to>
    <xdr:graphicFrame macro="">
      <xdr:nvGraphicFramePr>
        <xdr:cNvPr id="16" name="Chart 15">
          <a:extLst>
            <a:ext uri="{FF2B5EF4-FFF2-40B4-BE49-F238E27FC236}">
              <a16:creationId xmlns:a16="http://schemas.microsoft.com/office/drawing/2014/main" id="{7A4C992C-B063-4318-BE8A-4B4670B44F9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0.17989</cdr:x>
      <cdr:y>0.1133</cdr:y>
    </cdr:from>
    <cdr:to>
      <cdr:x>0.45609</cdr:x>
      <cdr:y>0.17438</cdr:y>
    </cdr:to>
    <cdr:sp macro="" textlink="">
      <cdr:nvSpPr>
        <cdr:cNvPr id="2" name="TextBox 1">
          <a:extLst xmlns:a="http://schemas.openxmlformats.org/drawingml/2006/main">
            <a:ext uri="{FF2B5EF4-FFF2-40B4-BE49-F238E27FC236}">
              <a16:creationId xmlns:a16="http://schemas.microsoft.com/office/drawing/2014/main" id="{1D71516C-43A6-40F1-8B48-1C8F9A52DAB9}"/>
            </a:ext>
          </a:extLst>
        </cdr:cNvPr>
        <cdr:cNvSpPr txBox="1"/>
      </cdr:nvSpPr>
      <cdr:spPr>
        <a:xfrm xmlns:a="http://schemas.openxmlformats.org/drawingml/2006/main">
          <a:off x="1209677" y="547687"/>
          <a:ext cx="1857375" cy="295275"/>
        </a:xfrm>
        <a:prstGeom xmlns:a="http://schemas.openxmlformats.org/drawingml/2006/main" prst="rect">
          <a:avLst/>
        </a:prstGeom>
      </cdr:spPr>
      <cdr:txBody>
        <a:bodyPr xmlns:a="http://schemas.openxmlformats.org/drawingml/2006/main" vertOverflow="clip" wrap="square" rtlCol="0" anchor="b"/>
        <a:lstStyle xmlns:a="http://schemas.openxmlformats.org/drawingml/2006/main"/>
        <a:p xmlns:a="http://schemas.openxmlformats.org/drawingml/2006/main">
          <a:r>
            <a:rPr lang="en-US" sz="1050" b="1">
              <a:solidFill>
                <a:schemeClr val="accent3"/>
              </a:solidFill>
            </a:rPr>
            <a:t>Publishing</a:t>
          </a:r>
          <a:r>
            <a:rPr lang="en-US" sz="1050" b="1" baseline="0">
              <a:solidFill>
                <a:schemeClr val="accent3"/>
              </a:solidFill>
            </a:rPr>
            <a:t> Open Content</a:t>
          </a:r>
          <a:endParaRPr lang="en-US" sz="1050" b="1">
            <a:solidFill>
              <a:schemeClr val="accent3"/>
            </a:solidFill>
          </a:endParaRPr>
        </a:p>
      </cdr:txBody>
    </cdr:sp>
  </cdr:relSizeAnchor>
  <cdr:relSizeAnchor xmlns:cdr="http://schemas.openxmlformats.org/drawingml/2006/chartDrawing">
    <cdr:from>
      <cdr:x>4.4612E-7</cdr:x>
      <cdr:y>0.43021</cdr:y>
    </cdr:from>
    <cdr:to>
      <cdr:x>0.43248</cdr:x>
      <cdr:y>0.4913</cdr:y>
    </cdr:to>
    <cdr:sp macro="" textlink="">
      <cdr:nvSpPr>
        <cdr:cNvPr id="4" name="TextBox 1">
          <a:extLst xmlns:a="http://schemas.openxmlformats.org/drawingml/2006/main">
            <a:ext uri="{FF2B5EF4-FFF2-40B4-BE49-F238E27FC236}">
              <a16:creationId xmlns:a16="http://schemas.microsoft.com/office/drawing/2014/main" id="{12651F54-CEE9-4D90-99F8-2A586827A0A0}"/>
            </a:ext>
          </a:extLst>
        </cdr:cNvPr>
        <cdr:cNvSpPr txBox="1"/>
      </cdr:nvSpPr>
      <cdr:spPr>
        <a:xfrm xmlns:a="http://schemas.openxmlformats.org/drawingml/2006/main">
          <a:off x="3" y="2079625"/>
          <a:ext cx="2908298" cy="295275"/>
        </a:xfrm>
        <a:prstGeom xmlns:a="http://schemas.openxmlformats.org/drawingml/2006/main" prst="rect">
          <a:avLst/>
        </a:prstGeom>
      </cdr:spPr>
      <cdr:txBody>
        <a:bodyPr xmlns:a="http://schemas.openxmlformats.org/drawingml/2006/main" wrap="square" rtlCol="0" anchor="b"/>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050" b="1">
              <a:solidFill>
                <a:schemeClr val="accent3"/>
              </a:solidFill>
            </a:rPr>
            <a:t>Making Open Content Discoverable and Usable</a:t>
          </a:r>
        </a:p>
      </cdr:txBody>
    </cdr:sp>
  </cdr:relSizeAnchor>
  <cdr:relSizeAnchor xmlns:cdr="http://schemas.openxmlformats.org/drawingml/2006/chartDrawing">
    <cdr:from>
      <cdr:x>0.06657</cdr:x>
      <cdr:y>0.71396</cdr:y>
    </cdr:from>
    <cdr:to>
      <cdr:x>0.45656</cdr:x>
      <cdr:y>0.77504</cdr:y>
    </cdr:to>
    <cdr:sp macro="" textlink="">
      <cdr:nvSpPr>
        <cdr:cNvPr id="5" name="TextBox 1">
          <a:extLst xmlns:a="http://schemas.openxmlformats.org/drawingml/2006/main">
            <a:ext uri="{FF2B5EF4-FFF2-40B4-BE49-F238E27FC236}">
              <a16:creationId xmlns:a16="http://schemas.microsoft.com/office/drawing/2014/main" id="{A9797B15-6CC0-4E0F-BA73-A5B7C9607FF9}"/>
            </a:ext>
          </a:extLst>
        </cdr:cNvPr>
        <cdr:cNvSpPr txBox="1"/>
      </cdr:nvSpPr>
      <cdr:spPr>
        <a:xfrm xmlns:a="http://schemas.openxmlformats.org/drawingml/2006/main">
          <a:off x="447678" y="3451225"/>
          <a:ext cx="2622548" cy="295275"/>
        </a:xfrm>
        <a:prstGeom xmlns:a="http://schemas.openxmlformats.org/drawingml/2006/main" prst="rect">
          <a:avLst/>
        </a:prstGeom>
      </cdr:spPr>
      <cdr:txBody>
        <a:bodyPr xmlns:a="http://schemas.openxmlformats.org/drawingml/2006/main" wrap="square" rtlCol="0" anchor="b"/>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050" b="1">
              <a:solidFill>
                <a:schemeClr val="accent3"/>
              </a:solidFill>
            </a:rPr>
            <a:t>Collecting and Managing Open Content</a:t>
          </a:r>
        </a:p>
      </cdr:txBody>
    </cdr:sp>
  </cdr:relSizeAnchor>
</c:userShapes>
</file>

<file path=xl/theme/theme1.xml><?xml version="1.0" encoding="utf-8"?>
<a:theme xmlns:a="http://schemas.openxmlformats.org/drawingml/2006/main" name="Office Theme">
  <a:themeElements>
    <a:clrScheme name="OCLC Branded">
      <a:dk1>
        <a:sysClr val="windowText" lastClr="000000"/>
      </a:dk1>
      <a:lt1>
        <a:sysClr val="window" lastClr="FFFFFF"/>
      </a:lt1>
      <a:dk2>
        <a:srgbClr val="44546A"/>
      </a:dk2>
      <a:lt2>
        <a:srgbClr val="E7E6E6"/>
      </a:lt2>
      <a:accent1>
        <a:srgbClr val="FF7600"/>
      </a:accent1>
      <a:accent2>
        <a:srgbClr val="A9316F"/>
      </a:accent2>
      <a:accent3>
        <a:srgbClr val="409A3C"/>
      </a:accent3>
      <a:accent4>
        <a:srgbClr val="2178B5"/>
      </a:accent4>
      <a:accent5>
        <a:srgbClr val="5F4894"/>
      </a:accent5>
      <a:accent6>
        <a:srgbClr val="455560"/>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creativecommons.org/licenses/by/4.0/" TargetMode="External"/><Relationship Id="rId2" Type="http://schemas.openxmlformats.org/officeDocument/2006/relationships/hyperlink" Target="https://doi.org/10.25333/29ky-2k36" TargetMode="External"/><Relationship Id="rId1" Type="http://schemas.openxmlformats.org/officeDocument/2006/relationships/hyperlink" Target="https://doi.org/10.25333/vgmw-ba86"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6DABE-75EC-4E1A-A58B-0C9375976FEB}">
  <dimension ref="A2:H14"/>
  <sheetViews>
    <sheetView showGridLines="0" tabSelected="1" workbookViewId="0"/>
  </sheetViews>
  <sheetFormatPr defaultRowHeight="14.25" x14ac:dyDescent="0.2"/>
  <cols>
    <col min="1" max="1" width="9.140625" style="122"/>
    <col min="2" max="2" width="5.7109375" style="122" customWidth="1"/>
    <col min="3" max="7" width="9.140625" style="122"/>
    <col min="8" max="8" width="15.28515625" style="122" customWidth="1"/>
    <col min="9" max="16384" width="9.140625" style="122"/>
  </cols>
  <sheetData>
    <row r="2" spans="1:8" ht="20.25" x14ac:dyDescent="0.3">
      <c r="A2" s="133" t="s">
        <v>387</v>
      </c>
      <c r="B2" s="133"/>
      <c r="C2" s="133"/>
      <c r="D2" s="133"/>
      <c r="E2" s="133"/>
      <c r="F2" s="133"/>
      <c r="G2" s="133"/>
      <c r="H2" s="133"/>
    </row>
    <row r="3" spans="1:8" x14ac:dyDescent="0.2">
      <c r="A3" s="123"/>
    </row>
    <row r="4" spans="1:8" ht="17.25" customHeight="1" x14ac:dyDescent="0.2">
      <c r="A4" s="124" t="s">
        <v>378</v>
      </c>
    </row>
    <row r="5" spans="1:8" s="126" customFormat="1" ht="15.75" customHeight="1" x14ac:dyDescent="0.25">
      <c r="A5" s="125" t="s">
        <v>379</v>
      </c>
    </row>
    <row r="6" spans="1:8" x14ac:dyDescent="0.2">
      <c r="A6" s="127" t="s">
        <v>380</v>
      </c>
      <c r="D6" s="128" t="s">
        <v>381</v>
      </c>
    </row>
    <row r="7" spans="1:8" ht="20.25" customHeight="1" x14ac:dyDescent="0.2"/>
    <row r="8" spans="1:8" x14ac:dyDescent="0.2">
      <c r="A8" s="129" t="s">
        <v>382</v>
      </c>
    </row>
    <row r="9" spans="1:8" x14ac:dyDescent="0.2">
      <c r="A9" s="122" t="s">
        <v>386</v>
      </c>
    </row>
    <row r="10" spans="1:8" x14ac:dyDescent="0.2">
      <c r="A10" s="130" t="s">
        <v>383</v>
      </c>
    </row>
    <row r="13" spans="1:8" x14ac:dyDescent="0.2">
      <c r="C13" s="131" t="s">
        <v>385</v>
      </c>
    </row>
    <row r="14" spans="1:8" x14ac:dyDescent="0.2">
      <c r="C14" s="132" t="s">
        <v>384</v>
      </c>
    </row>
  </sheetData>
  <mergeCells count="1">
    <mergeCell ref="A2:H2"/>
  </mergeCells>
  <hyperlinks>
    <hyperlink ref="D6" r:id="rId1" xr:uid="{38257187-5FC0-4201-A956-F63B0447694D}"/>
    <hyperlink ref="A10" r:id="rId2" xr:uid="{D1816B69-66C1-4FD5-8902-82C853E3A995}"/>
    <hyperlink ref="C14" r:id="rId3" xr:uid="{EFB9EBC2-88E6-49EA-929E-1AE41DB41B58}"/>
  </hyperlinks>
  <pageMargins left="0.7" right="0.7" top="0.75" bottom="0.7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3BD339-1A4B-40D5-9263-4790DD074493}">
  <dimension ref="A1:Z974"/>
  <sheetViews>
    <sheetView workbookViewId="0">
      <selection activeCell="D6" sqref="D6"/>
    </sheetView>
  </sheetViews>
  <sheetFormatPr defaultColWidth="10.7109375" defaultRowHeight="12.75" x14ac:dyDescent="0.2"/>
  <cols>
    <col min="1" max="1" width="56.7109375" style="23" customWidth="1"/>
    <col min="2" max="2" width="10.7109375" style="25"/>
    <col min="3" max="3" width="9.85546875" style="35" customWidth="1"/>
    <col min="4" max="4" width="11.140625" style="35" customWidth="1"/>
    <col min="5" max="5" width="11.28515625" style="35" customWidth="1"/>
    <col min="6" max="7" width="11.85546875" style="35" customWidth="1"/>
    <col min="8" max="8" width="12.28515625" style="77" customWidth="1"/>
    <col min="9" max="9" width="9.42578125" style="35" bestFit="1" customWidth="1"/>
    <col min="10" max="10" width="8.7109375" style="35" customWidth="1"/>
    <col min="11" max="11" width="40.42578125" style="35" customWidth="1"/>
    <col min="12" max="12" width="11" style="35" customWidth="1"/>
    <col min="13" max="13" width="14.28515625" style="35" customWidth="1"/>
    <col min="14" max="14" width="9" style="35" customWidth="1"/>
    <col min="15" max="15" width="14.7109375" style="35" customWidth="1"/>
    <col min="16" max="16" width="10.28515625" style="35" customWidth="1"/>
    <col min="17" max="17" width="9" style="35" customWidth="1"/>
    <col min="18" max="18" width="11.140625" style="25" customWidth="1"/>
    <col min="19" max="19" width="10.7109375" style="25"/>
    <col min="20" max="21" width="10.7109375" style="23"/>
    <col min="22" max="22" width="45.42578125" style="23" bestFit="1" customWidth="1"/>
    <col min="23" max="16384" width="10.7109375" style="23"/>
  </cols>
  <sheetData>
    <row r="1" spans="1:5" ht="15.75" customHeight="1" x14ac:dyDescent="0.3">
      <c r="A1" s="135" t="s">
        <v>0</v>
      </c>
      <c r="B1" s="135"/>
      <c r="C1" s="135"/>
      <c r="D1" s="135"/>
      <c r="E1" s="135"/>
    </row>
    <row r="2" spans="1:5" ht="15.75" customHeight="1" x14ac:dyDescent="0.25">
      <c r="A2" s="136" t="s">
        <v>297</v>
      </c>
      <c r="B2" s="136"/>
      <c r="C2" s="136"/>
      <c r="D2" s="136"/>
      <c r="E2" s="136"/>
    </row>
    <row r="4" spans="1:5" ht="15.75" x14ac:dyDescent="0.25">
      <c r="A4" s="63" t="s">
        <v>316</v>
      </c>
    </row>
    <row r="5" spans="1:5" ht="15.75" x14ac:dyDescent="0.25">
      <c r="A5" s="63"/>
    </row>
    <row r="6" spans="1:5" x14ac:dyDescent="0.2">
      <c r="A6" s="67" t="s">
        <v>354</v>
      </c>
    </row>
    <row r="8" spans="1:5" x14ac:dyDescent="0.2">
      <c r="B8" s="25" t="s">
        <v>292</v>
      </c>
    </row>
    <row r="9" spans="1:5" x14ac:dyDescent="0.2">
      <c r="B9" s="25" t="s">
        <v>1</v>
      </c>
    </row>
    <row r="10" spans="1:5" x14ac:dyDescent="0.2">
      <c r="A10" s="22" t="s">
        <v>2</v>
      </c>
      <c r="B10" s="25">
        <v>705</v>
      </c>
    </row>
    <row r="11" spans="1:5" x14ac:dyDescent="0.2">
      <c r="B11" s="29">
        <v>1</v>
      </c>
    </row>
    <row r="13" spans="1:5" x14ac:dyDescent="0.2">
      <c r="A13" s="22" t="s">
        <v>3</v>
      </c>
      <c r="B13" s="25">
        <v>1</v>
      </c>
    </row>
    <row r="14" spans="1:5" x14ac:dyDescent="0.2">
      <c r="B14" s="29">
        <v>0</v>
      </c>
    </row>
    <row r="15" spans="1:5" x14ac:dyDescent="0.2">
      <c r="A15" s="22" t="s">
        <v>4</v>
      </c>
      <c r="B15" s="25">
        <v>0</v>
      </c>
    </row>
    <row r="16" spans="1:5" x14ac:dyDescent="0.2">
      <c r="B16" s="29">
        <v>0</v>
      </c>
    </row>
    <row r="17" spans="1:2" x14ac:dyDescent="0.2">
      <c r="A17" s="22" t="s">
        <v>5</v>
      </c>
      <c r="B17" s="25">
        <v>2</v>
      </c>
    </row>
    <row r="18" spans="1:2" x14ac:dyDescent="0.2">
      <c r="B18" s="29">
        <v>0</v>
      </c>
    </row>
    <row r="19" spans="1:2" x14ac:dyDescent="0.2">
      <c r="A19" s="22" t="s">
        <v>6</v>
      </c>
      <c r="B19" s="25">
        <v>0</v>
      </c>
    </row>
    <row r="20" spans="1:2" x14ac:dyDescent="0.2">
      <c r="B20" s="29">
        <v>0</v>
      </c>
    </row>
    <row r="21" spans="1:2" x14ac:dyDescent="0.2">
      <c r="A21" s="22" t="s">
        <v>7</v>
      </c>
      <c r="B21" s="25">
        <v>0</v>
      </c>
    </row>
    <row r="22" spans="1:2" x14ac:dyDescent="0.2">
      <c r="B22" s="29">
        <v>0</v>
      </c>
    </row>
    <row r="23" spans="1:2" x14ac:dyDescent="0.2">
      <c r="A23" s="22" t="s">
        <v>8</v>
      </c>
      <c r="B23" s="25">
        <v>1</v>
      </c>
    </row>
    <row r="24" spans="1:2" x14ac:dyDescent="0.2">
      <c r="B24" s="29">
        <v>0</v>
      </c>
    </row>
    <row r="25" spans="1:2" x14ac:dyDescent="0.2">
      <c r="A25" s="22" t="s">
        <v>9</v>
      </c>
      <c r="B25" s="25">
        <v>3</v>
      </c>
    </row>
    <row r="26" spans="1:2" x14ac:dyDescent="0.2">
      <c r="B26" s="29">
        <v>0</v>
      </c>
    </row>
    <row r="27" spans="1:2" x14ac:dyDescent="0.2">
      <c r="A27" s="22" t="s">
        <v>10</v>
      </c>
      <c r="B27" s="25">
        <v>4</v>
      </c>
    </row>
    <row r="28" spans="1:2" x14ac:dyDescent="0.2">
      <c r="B28" s="29">
        <v>0.01</v>
      </c>
    </row>
    <row r="29" spans="1:2" x14ac:dyDescent="0.2">
      <c r="A29" s="22" t="s">
        <v>11</v>
      </c>
      <c r="B29" s="25">
        <v>30</v>
      </c>
    </row>
    <row r="30" spans="1:2" x14ac:dyDescent="0.2">
      <c r="B30" s="29">
        <v>0.04</v>
      </c>
    </row>
    <row r="31" spans="1:2" x14ac:dyDescent="0.2">
      <c r="A31" s="22" t="s">
        <v>12</v>
      </c>
      <c r="B31" s="25">
        <v>7</v>
      </c>
    </row>
    <row r="32" spans="1:2" x14ac:dyDescent="0.2">
      <c r="B32" s="29">
        <v>0.01</v>
      </c>
    </row>
    <row r="33" spans="1:2" x14ac:dyDescent="0.2">
      <c r="A33" s="22" t="s">
        <v>13</v>
      </c>
      <c r="B33" s="25">
        <v>6</v>
      </c>
    </row>
    <row r="34" spans="1:2" x14ac:dyDescent="0.2">
      <c r="B34" s="29">
        <v>0.01</v>
      </c>
    </row>
    <row r="35" spans="1:2" x14ac:dyDescent="0.2">
      <c r="A35" s="22" t="s">
        <v>14</v>
      </c>
      <c r="B35" s="25">
        <v>1</v>
      </c>
    </row>
    <row r="36" spans="1:2" x14ac:dyDescent="0.2">
      <c r="B36" s="29">
        <v>0</v>
      </c>
    </row>
    <row r="37" spans="1:2" x14ac:dyDescent="0.2">
      <c r="A37" s="22" t="s">
        <v>15</v>
      </c>
      <c r="B37" s="25">
        <v>1</v>
      </c>
    </row>
    <row r="38" spans="1:2" x14ac:dyDescent="0.2">
      <c r="B38" s="29">
        <v>0</v>
      </c>
    </row>
    <row r="39" spans="1:2" x14ac:dyDescent="0.2">
      <c r="A39" s="22" t="s">
        <v>16</v>
      </c>
      <c r="B39" s="25">
        <v>0</v>
      </c>
    </row>
    <row r="40" spans="1:2" x14ac:dyDescent="0.2">
      <c r="B40" s="29">
        <v>0</v>
      </c>
    </row>
    <row r="41" spans="1:2" x14ac:dyDescent="0.2">
      <c r="A41" s="22" t="s">
        <v>17</v>
      </c>
      <c r="B41" s="25">
        <v>0</v>
      </c>
    </row>
    <row r="42" spans="1:2" x14ac:dyDescent="0.2">
      <c r="B42" s="29">
        <v>0</v>
      </c>
    </row>
    <row r="43" spans="1:2" x14ac:dyDescent="0.2">
      <c r="A43" s="22" t="s">
        <v>18</v>
      </c>
      <c r="B43" s="25">
        <v>2</v>
      </c>
    </row>
    <row r="44" spans="1:2" x14ac:dyDescent="0.2">
      <c r="B44" s="29">
        <v>0</v>
      </c>
    </row>
    <row r="45" spans="1:2" x14ac:dyDescent="0.2">
      <c r="A45" s="22" t="s">
        <v>19</v>
      </c>
      <c r="B45" s="25">
        <v>1</v>
      </c>
    </row>
    <row r="46" spans="1:2" x14ac:dyDescent="0.2">
      <c r="B46" s="29">
        <v>0</v>
      </c>
    </row>
    <row r="47" spans="1:2" x14ac:dyDescent="0.2">
      <c r="A47" s="22" t="s">
        <v>20</v>
      </c>
      <c r="B47" s="25">
        <v>0</v>
      </c>
    </row>
    <row r="48" spans="1:2" x14ac:dyDescent="0.2">
      <c r="B48" s="29">
        <v>0</v>
      </c>
    </row>
    <row r="49" spans="1:2" x14ac:dyDescent="0.2">
      <c r="A49" s="22" t="s">
        <v>21</v>
      </c>
      <c r="B49" s="25">
        <v>0</v>
      </c>
    </row>
    <row r="50" spans="1:2" x14ac:dyDescent="0.2">
      <c r="B50" s="29">
        <v>0</v>
      </c>
    </row>
    <row r="51" spans="1:2" x14ac:dyDescent="0.2">
      <c r="A51" s="22" t="s">
        <v>22</v>
      </c>
      <c r="B51" s="25">
        <v>4</v>
      </c>
    </row>
    <row r="52" spans="1:2" x14ac:dyDescent="0.2">
      <c r="B52" s="29">
        <v>0.01</v>
      </c>
    </row>
    <row r="53" spans="1:2" x14ac:dyDescent="0.2">
      <c r="A53" s="22" t="s">
        <v>23</v>
      </c>
      <c r="B53" s="25">
        <v>1</v>
      </c>
    </row>
    <row r="54" spans="1:2" x14ac:dyDescent="0.2">
      <c r="B54" s="29">
        <v>0</v>
      </c>
    </row>
    <row r="55" spans="1:2" x14ac:dyDescent="0.2">
      <c r="A55" s="22" t="s">
        <v>24</v>
      </c>
      <c r="B55" s="25">
        <v>0</v>
      </c>
    </row>
    <row r="56" spans="1:2" x14ac:dyDescent="0.2">
      <c r="B56" s="29">
        <v>0</v>
      </c>
    </row>
    <row r="57" spans="1:2" x14ac:dyDescent="0.2">
      <c r="A57" s="22" t="s">
        <v>25</v>
      </c>
      <c r="B57" s="25">
        <v>1</v>
      </c>
    </row>
    <row r="58" spans="1:2" x14ac:dyDescent="0.2">
      <c r="B58" s="29">
        <v>0</v>
      </c>
    </row>
    <row r="59" spans="1:2" x14ac:dyDescent="0.2">
      <c r="A59" s="22" t="s">
        <v>26</v>
      </c>
      <c r="B59" s="25">
        <v>0</v>
      </c>
    </row>
    <row r="60" spans="1:2" x14ac:dyDescent="0.2">
      <c r="B60" s="29">
        <v>0</v>
      </c>
    </row>
    <row r="61" spans="1:2" x14ac:dyDescent="0.2">
      <c r="A61" s="22" t="s">
        <v>27</v>
      </c>
      <c r="B61" s="25">
        <v>0</v>
      </c>
    </row>
    <row r="62" spans="1:2" x14ac:dyDescent="0.2">
      <c r="B62" s="29">
        <v>0</v>
      </c>
    </row>
    <row r="63" spans="1:2" x14ac:dyDescent="0.2">
      <c r="A63" s="22" t="s">
        <v>28</v>
      </c>
      <c r="B63" s="25">
        <v>1</v>
      </c>
    </row>
    <row r="64" spans="1:2" x14ac:dyDescent="0.2">
      <c r="B64" s="29">
        <v>0</v>
      </c>
    </row>
    <row r="65" spans="1:2" x14ac:dyDescent="0.2">
      <c r="A65" s="22" t="s">
        <v>29</v>
      </c>
      <c r="B65" s="25">
        <v>0</v>
      </c>
    </row>
    <row r="66" spans="1:2" x14ac:dyDescent="0.2">
      <c r="B66" s="29">
        <v>0</v>
      </c>
    </row>
    <row r="67" spans="1:2" x14ac:dyDescent="0.2">
      <c r="A67" s="22" t="s">
        <v>30</v>
      </c>
      <c r="B67" s="25">
        <v>0</v>
      </c>
    </row>
    <row r="68" spans="1:2" x14ac:dyDescent="0.2">
      <c r="B68" s="29">
        <v>0</v>
      </c>
    </row>
    <row r="69" spans="1:2" x14ac:dyDescent="0.2">
      <c r="A69" s="22" t="s">
        <v>31</v>
      </c>
      <c r="B69" s="25">
        <v>0</v>
      </c>
    </row>
    <row r="70" spans="1:2" x14ac:dyDescent="0.2">
      <c r="B70" s="29">
        <v>0</v>
      </c>
    </row>
    <row r="71" spans="1:2" x14ac:dyDescent="0.2">
      <c r="A71" s="22" t="s">
        <v>32</v>
      </c>
      <c r="B71" s="25">
        <v>0</v>
      </c>
    </row>
    <row r="72" spans="1:2" x14ac:dyDescent="0.2">
      <c r="B72" s="29">
        <v>0</v>
      </c>
    </row>
    <row r="73" spans="1:2" x14ac:dyDescent="0.2">
      <c r="A73" s="22" t="s">
        <v>33</v>
      </c>
      <c r="B73" s="25">
        <v>1</v>
      </c>
    </row>
    <row r="74" spans="1:2" x14ac:dyDescent="0.2">
      <c r="B74" s="29">
        <v>0</v>
      </c>
    </row>
    <row r="75" spans="1:2" x14ac:dyDescent="0.2">
      <c r="A75" s="22" t="s">
        <v>34</v>
      </c>
      <c r="B75" s="25">
        <v>31</v>
      </c>
    </row>
    <row r="76" spans="1:2" x14ac:dyDescent="0.2">
      <c r="B76" s="29">
        <v>0.04</v>
      </c>
    </row>
    <row r="77" spans="1:2" x14ac:dyDescent="0.2">
      <c r="A77" s="22" t="s">
        <v>35</v>
      </c>
      <c r="B77" s="25">
        <v>0</v>
      </c>
    </row>
    <row r="78" spans="1:2" x14ac:dyDescent="0.2">
      <c r="B78" s="29">
        <v>0</v>
      </c>
    </row>
    <row r="79" spans="1:2" x14ac:dyDescent="0.2">
      <c r="A79" s="22" t="s">
        <v>36</v>
      </c>
      <c r="B79" s="25">
        <v>0</v>
      </c>
    </row>
    <row r="80" spans="1:2" x14ac:dyDescent="0.2">
      <c r="B80" s="29">
        <v>0</v>
      </c>
    </row>
    <row r="81" spans="1:2" x14ac:dyDescent="0.2">
      <c r="A81" s="22" t="s">
        <v>37</v>
      </c>
      <c r="B81" s="25">
        <v>0</v>
      </c>
    </row>
    <row r="82" spans="1:2" x14ac:dyDescent="0.2">
      <c r="B82" s="29">
        <v>0</v>
      </c>
    </row>
    <row r="83" spans="1:2" x14ac:dyDescent="0.2">
      <c r="A83" s="22" t="s">
        <v>38</v>
      </c>
      <c r="B83" s="25">
        <v>3</v>
      </c>
    </row>
    <row r="84" spans="1:2" x14ac:dyDescent="0.2">
      <c r="B84" s="29">
        <v>0</v>
      </c>
    </row>
    <row r="85" spans="1:2" x14ac:dyDescent="0.2">
      <c r="A85" s="22" t="s">
        <v>39</v>
      </c>
      <c r="B85" s="25">
        <v>0</v>
      </c>
    </row>
    <row r="86" spans="1:2" x14ac:dyDescent="0.2">
      <c r="B86" s="29">
        <v>0</v>
      </c>
    </row>
    <row r="87" spans="1:2" x14ac:dyDescent="0.2">
      <c r="A87" s="22" t="s">
        <v>40</v>
      </c>
      <c r="B87" s="25">
        <v>0</v>
      </c>
    </row>
    <row r="88" spans="1:2" x14ac:dyDescent="0.2">
      <c r="B88" s="29">
        <v>0</v>
      </c>
    </row>
    <row r="89" spans="1:2" x14ac:dyDescent="0.2">
      <c r="A89" s="22" t="s">
        <v>41</v>
      </c>
      <c r="B89" s="25">
        <v>0</v>
      </c>
    </row>
    <row r="90" spans="1:2" x14ac:dyDescent="0.2">
      <c r="B90" s="29">
        <v>0</v>
      </c>
    </row>
    <row r="91" spans="1:2" x14ac:dyDescent="0.2">
      <c r="A91" s="22" t="s">
        <v>42</v>
      </c>
      <c r="B91" s="25">
        <v>0</v>
      </c>
    </row>
    <row r="92" spans="1:2" x14ac:dyDescent="0.2">
      <c r="B92" s="29">
        <v>0</v>
      </c>
    </row>
    <row r="93" spans="1:2" x14ac:dyDescent="0.2">
      <c r="A93" s="22" t="s">
        <v>43</v>
      </c>
      <c r="B93" s="25">
        <v>0</v>
      </c>
    </row>
    <row r="94" spans="1:2" x14ac:dyDescent="0.2">
      <c r="B94" s="29">
        <v>0</v>
      </c>
    </row>
    <row r="95" spans="1:2" x14ac:dyDescent="0.2">
      <c r="A95" s="22" t="s">
        <v>44</v>
      </c>
      <c r="B95" s="25">
        <v>0</v>
      </c>
    </row>
    <row r="96" spans="1:2" x14ac:dyDescent="0.2">
      <c r="B96" s="29">
        <v>0</v>
      </c>
    </row>
    <row r="97" spans="1:2" x14ac:dyDescent="0.2">
      <c r="A97" s="22" t="s">
        <v>45</v>
      </c>
      <c r="B97" s="25">
        <v>0</v>
      </c>
    </row>
    <row r="98" spans="1:2" x14ac:dyDescent="0.2">
      <c r="B98" s="29">
        <v>0</v>
      </c>
    </row>
    <row r="99" spans="1:2" x14ac:dyDescent="0.2">
      <c r="A99" s="22" t="s">
        <v>46</v>
      </c>
      <c r="B99" s="25">
        <v>0</v>
      </c>
    </row>
    <row r="100" spans="1:2" x14ac:dyDescent="0.2">
      <c r="B100" s="29">
        <v>0</v>
      </c>
    </row>
    <row r="101" spans="1:2" x14ac:dyDescent="0.2">
      <c r="A101" s="22" t="s">
        <v>47</v>
      </c>
      <c r="B101" s="25">
        <v>1</v>
      </c>
    </row>
    <row r="102" spans="1:2" x14ac:dyDescent="0.2">
      <c r="B102" s="29">
        <v>0</v>
      </c>
    </row>
    <row r="103" spans="1:2" x14ac:dyDescent="0.2">
      <c r="A103" s="22" t="s">
        <v>48</v>
      </c>
      <c r="B103" s="25">
        <v>1</v>
      </c>
    </row>
    <row r="104" spans="1:2" x14ac:dyDescent="0.2">
      <c r="B104" s="29">
        <v>0</v>
      </c>
    </row>
    <row r="105" spans="1:2" x14ac:dyDescent="0.2">
      <c r="A105" s="22" t="s">
        <v>49</v>
      </c>
      <c r="B105" s="25">
        <v>1</v>
      </c>
    </row>
    <row r="106" spans="1:2" x14ac:dyDescent="0.2">
      <c r="B106" s="29">
        <v>0</v>
      </c>
    </row>
    <row r="107" spans="1:2" x14ac:dyDescent="0.2">
      <c r="A107" s="22" t="s">
        <v>50</v>
      </c>
      <c r="B107" s="25">
        <v>0</v>
      </c>
    </row>
    <row r="108" spans="1:2" x14ac:dyDescent="0.2">
      <c r="B108" s="29">
        <v>0</v>
      </c>
    </row>
    <row r="109" spans="1:2" x14ac:dyDescent="0.2">
      <c r="A109" s="22" t="s">
        <v>51</v>
      </c>
      <c r="B109" s="25">
        <v>0</v>
      </c>
    </row>
    <row r="110" spans="1:2" x14ac:dyDescent="0.2">
      <c r="B110" s="29">
        <v>0</v>
      </c>
    </row>
    <row r="111" spans="1:2" x14ac:dyDescent="0.2">
      <c r="A111" s="22" t="s">
        <v>52</v>
      </c>
      <c r="B111" s="25">
        <v>0</v>
      </c>
    </row>
    <row r="112" spans="1:2" x14ac:dyDescent="0.2">
      <c r="B112" s="29">
        <v>0</v>
      </c>
    </row>
    <row r="113" spans="1:2" x14ac:dyDescent="0.2">
      <c r="A113" s="22" t="s">
        <v>53</v>
      </c>
      <c r="B113" s="25">
        <v>0</v>
      </c>
    </row>
    <row r="114" spans="1:2" x14ac:dyDescent="0.2">
      <c r="B114" s="29">
        <v>0</v>
      </c>
    </row>
    <row r="115" spans="1:2" x14ac:dyDescent="0.2">
      <c r="A115" s="22" t="s">
        <v>54</v>
      </c>
      <c r="B115" s="25">
        <v>0</v>
      </c>
    </row>
    <row r="116" spans="1:2" x14ac:dyDescent="0.2">
      <c r="B116" s="29">
        <v>0</v>
      </c>
    </row>
    <row r="117" spans="1:2" x14ac:dyDescent="0.2">
      <c r="A117" s="22" t="s">
        <v>55</v>
      </c>
      <c r="B117" s="25">
        <v>0</v>
      </c>
    </row>
    <row r="118" spans="1:2" x14ac:dyDescent="0.2">
      <c r="B118" s="29">
        <v>0</v>
      </c>
    </row>
    <row r="119" spans="1:2" x14ac:dyDescent="0.2">
      <c r="A119" s="22" t="s">
        <v>56</v>
      </c>
      <c r="B119" s="25">
        <v>0</v>
      </c>
    </row>
    <row r="120" spans="1:2" x14ac:dyDescent="0.2">
      <c r="B120" s="29">
        <v>0</v>
      </c>
    </row>
    <row r="121" spans="1:2" x14ac:dyDescent="0.2">
      <c r="A121" s="22" t="s">
        <v>57</v>
      </c>
      <c r="B121" s="25">
        <v>0</v>
      </c>
    </row>
    <row r="122" spans="1:2" x14ac:dyDescent="0.2">
      <c r="B122" s="29">
        <v>0</v>
      </c>
    </row>
    <row r="123" spans="1:2" x14ac:dyDescent="0.2">
      <c r="A123" s="22" t="s">
        <v>58</v>
      </c>
      <c r="B123" s="25">
        <v>0</v>
      </c>
    </row>
    <row r="124" spans="1:2" x14ac:dyDescent="0.2">
      <c r="B124" s="29">
        <v>0</v>
      </c>
    </row>
    <row r="125" spans="1:2" x14ac:dyDescent="0.2">
      <c r="A125" s="22" t="s">
        <v>59</v>
      </c>
      <c r="B125" s="25">
        <v>1</v>
      </c>
    </row>
    <row r="126" spans="1:2" x14ac:dyDescent="0.2">
      <c r="B126" s="29">
        <v>0</v>
      </c>
    </row>
    <row r="127" spans="1:2" x14ac:dyDescent="0.2">
      <c r="A127" s="22" t="s">
        <v>60</v>
      </c>
      <c r="B127" s="25">
        <v>0</v>
      </c>
    </row>
    <row r="128" spans="1:2" x14ac:dyDescent="0.2">
      <c r="B128" s="29">
        <v>0</v>
      </c>
    </row>
    <row r="129" spans="1:2" x14ac:dyDescent="0.2">
      <c r="A129" s="22" t="s">
        <v>61</v>
      </c>
      <c r="B129" s="25">
        <v>0</v>
      </c>
    </row>
    <row r="130" spans="1:2" x14ac:dyDescent="0.2">
      <c r="B130" s="29">
        <v>0</v>
      </c>
    </row>
    <row r="131" spans="1:2" x14ac:dyDescent="0.2">
      <c r="A131" s="22" t="s">
        <v>62</v>
      </c>
      <c r="B131" s="25">
        <v>16</v>
      </c>
    </row>
    <row r="132" spans="1:2" x14ac:dyDescent="0.2">
      <c r="B132" s="29">
        <v>0.02</v>
      </c>
    </row>
    <row r="133" spans="1:2" x14ac:dyDescent="0.2">
      <c r="A133" s="22" t="s">
        <v>63</v>
      </c>
      <c r="B133" s="25">
        <v>0</v>
      </c>
    </row>
    <row r="134" spans="1:2" x14ac:dyDescent="0.2">
      <c r="B134" s="29">
        <v>0</v>
      </c>
    </row>
    <row r="135" spans="1:2" x14ac:dyDescent="0.2">
      <c r="A135" s="22" t="s">
        <v>64</v>
      </c>
      <c r="B135" s="25">
        <v>0</v>
      </c>
    </row>
    <row r="136" spans="1:2" x14ac:dyDescent="0.2">
      <c r="B136" s="29">
        <v>0</v>
      </c>
    </row>
    <row r="137" spans="1:2" x14ac:dyDescent="0.2">
      <c r="A137" s="22" t="s">
        <v>65</v>
      </c>
      <c r="B137" s="25">
        <v>0</v>
      </c>
    </row>
    <row r="138" spans="1:2" x14ac:dyDescent="0.2">
      <c r="B138" s="29">
        <v>0</v>
      </c>
    </row>
    <row r="139" spans="1:2" x14ac:dyDescent="0.2">
      <c r="A139" s="22" t="s">
        <v>66</v>
      </c>
      <c r="B139" s="25">
        <v>20</v>
      </c>
    </row>
    <row r="140" spans="1:2" x14ac:dyDescent="0.2">
      <c r="B140" s="29">
        <v>0.03</v>
      </c>
    </row>
    <row r="141" spans="1:2" x14ac:dyDescent="0.2">
      <c r="A141" s="22" t="s">
        <v>67</v>
      </c>
      <c r="B141" s="25">
        <v>2</v>
      </c>
    </row>
    <row r="142" spans="1:2" x14ac:dyDescent="0.2">
      <c r="B142" s="29">
        <v>0</v>
      </c>
    </row>
    <row r="143" spans="1:2" x14ac:dyDescent="0.2">
      <c r="A143" s="22" t="s">
        <v>68</v>
      </c>
      <c r="B143" s="25">
        <v>7</v>
      </c>
    </row>
    <row r="144" spans="1:2" x14ac:dyDescent="0.2">
      <c r="B144" s="29">
        <v>0.01</v>
      </c>
    </row>
    <row r="145" spans="1:2" x14ac:dyDescent="0.2">
      <c r="A145" s="22" t="s">
        <v>69</v>
      </c>
      <c r="B145" s="25">
        <v>0</v>
      </c>
    </row>
    <row r="146" spans="1:2" x14ac:dyDescent="0.2">
      <c r="B146" s="29">
        <v>0</v>
      </c>
    </row>
    <row r="147" spans="1:2" x14ac:dyDescent="0.2">
      <c r="A147" s="22" t="s">
        <v>70</v>
      </c>
      <c r="B147" s="25">
        <v>0</v>
      </c>
    </row>
    <row r="148" spans="1:2" x14ac:dyDescent="0.2">
      <c r="B148" s="29">
        <v>0</v>
      </c>
    </row>
    <row r="149" spans="1:2" x14ac:dyDescent="0.2">
      <c r="A149" s="22" t="s">
        <v>71</v>
      </c>
      <c r="B149" s="25">
        <v>0</v>
      </c>
    </row>
    <row r="150" spans="1:2" x14ac:dyDescent="0.2">
      <c r="B150" s="29">
        <v>0</v>
      </c>
    </row>
    <row r="151" spans="1:2" x14ac:dyDescent="0.2">
      <c r="A151" s="22" t="s">
        <v>72</v>
      </c>
      <c r="B151" s="25">
        <v>1</v>
      </c>
    </row>
    <row r="152" spans="1:2" x14ac:dyDescent="0.2">
      <c r="B152" s="29">
        <v>0</v>
      </c>
    </row>
    <row r="153" spans="1:2" x14ac:dyDescent="0.2">
      <c r="A153" s="22" t="s">
        <v>73</v>
      </c>
      <c r="B153" s="25">
        <v>0</v>
      </c>
    </row>
    <row r="154" spans="1:2" x14ac:dyDescent="0.2">
      <c r="B154" s="29">
        <v>0</v>
      </c>
    </row>
    <row r="155" spans="1:2" x14ac:dyDescent="0.2">
      <c r="A155" s="22" t="s">
        <v>74</v>
      </c>
      <c r="B155" s="25">
        <v>0</v>
      </c>
    </row>
    <row r="156" spans="1:2" x14ac:dyDescent="0.2">
      <c r="B156" s="29">
        <v>0</v>
      </c>
    </row>
    <row r="157" spans="1:2" x14ac:dyDescent="0.2">
      <c r="A157" s="22" t="s">
        <v>75</v>
      </c>
      <c r="B157" s="25">
        <v>0</v>
      </c>
    </row>
    <row r="158" spans="1:2" x14ac:dyDescent="0.2">
      <c r="B158" s="29">
        <v>0</v>
      </c>
    </row>
    <row r="159" spans="1:2" x14ac:dyDescent="0.2">
      <c r="A159" s="22" t="s">
        <v>76</v>
      </c>
      <c r="B159" s="25">
        <v>1</v>
      </c>
    </row>
    <row r="160" spans="1:2" x14ac:dyDescent="0.2">
      <c r="B160" s="29">
        <v>0</v>
      </c>
    </row>
    <row r="161" spans="1:2" x14ac:dyDescent="0.2">
      <c r="A161" s="22" t="s">
        <v>77</v>
      </c>
      <c r="B161" s="25">
        <v>0</v>
      </c>
    </row>
    <row r="162" spans="1:2" x14ac:dyDescent="0.2">
      <c r="B162" s="29">
        <v>0</v>
      </c>
    </row>
    <row r="163" spans="1:2" x14ac:dyDescent="0.2">
      <c r="A163" s="22" t="s">
        <v>78</v>
      </c>
      <c r="B163" s="25">
        <v>2</v>
      </c>
    </row>
    <row r="164" spans="1:2" x14ac:dyDescent="0.2">
      <c r="B164" s="29">
        <v>0</v>
      </c>
    </row>
    <row r="165" spans="1:2" x14ac:dyDescent="0.2">
      <c r="A165" s="22" t="s">
        <v>79</v>
      </c>
      <c r="B165" s="25">
        <v>9</v>
      </c>
    </row>
    <row r="166" spans="1:2" x14ac:dyDescent="0.2">
      <c r="B166" s="29">
        <v>0.01</v>
      </c>
    </row>
    <row r="167" spans="1:2" x14ac:dyDescent="0.2">
      <c r="A167" s="22" t="s">
        <v>80</v>
      </c>
      <c r="B167" s="25">
        <v>0</v>
      </c>
    </row>
    <row r="168" spans="1:2" x14ac:dyDescent="0.2">
      <c r="B168" s="29">
        <v>0</v>
      </c>
    </row>
    <row r="169" spans="1:2" x14ac:dyDescent="0.2">
      <c r="A169" s="22" t="s">
        <v>81</v>
      </c>
      <c r="B169" s="25">
        <v>1</v>
      </c>
    </row>
    <row r="170" spans="1:2" x14ac:dyDescent="0.2">
      <c r="B170" s="29">
        <v>0</v>
      </c>
    </row>
    <row r="171" spans="1:2" x14ac:dyDescent="0.2">
      <c r="A171" s="22" t="s">
        <v>82</v>
      </c>
      <c r="B171" s="25">
        <v>2</v>
      </c>
    </row>
    <row r="172" spans="1:2" x14ac:dyDescent="0.2">
      <c r="B172" s="29">
        <v>0</v>
      </c>
    </row>
    <row r="173" spans="1:2" x14ac:dyDescent="0.2">
      <c r="A173" s="22" t="s">
        <v>83</v>
      </c>
      <c r="B173" s="25">
        <v>0</v>
      </c>
    </row>
    <row r="174" spans="1:2" x14ac:dyDescent="0.2">
      <c r="B174" s="29">
        <v>0</v>
      </c>
    </row>
    <row r="175" spans="1:2" x14ac:dyDescent="0.2">
      <c r="A175" s="22" t="s">
        <v>84</v>
      </c>
      <c r="B175" s="25">
        <v>7</v>
      </c>
    </row>
    <row r="176" spans="1:2" x14ac:dyDescent="0.2">
      <c r="B176" s="29">
        <v>0.01</v>
      </c>
    </row>
    <row r="177" spans="1:2" x14ac:dyDescent="0.2">
      <c r="A177" s="22" t="s">
        <v>85</v>
      </c>
      <c r="B177" s="25">
        <v>4</v>
      </c>
    </row>
    <row r="178" spans="1:2" x14ac:dyDescent="0.2">
      <c r="B178" s="29">
        <v>0.01</v>
      </c>
    </row>
    <row r="179" spans="1:2" x14ac:dyDescent="0.2">
      <c r="A179" s="22" t="s">
        <v>86</v>
      </c>
      <c r="B179" s="25">
        <v>2</v>
      </c>
    </row>
    <row r="180" spans="1:2" x14ac:dyDescent="0.2">
      <c r="B180" s="29">
        <v>0</v>
      </c>
    </row>
    <row r="181" spans="1:2" x14ac:dyDescent="0.2">
      <c r="A181" s="22" t="s">
        <v>87</v>
      </c>
      <c r="B181" s="25">
        <v>0</v>
      </c>
    </row>
    <row r="182" spans="1:2" x14ac:dyDescent="0.2">
      <c r="B182" s="29">
        <v>0</v>
      </c>
    </row>
    <row r="183" spans="1:2" x14ac:dyDescent="0.2">
      <c r="A183" s="22" t="s">
        <v>88</v>
      </c>
      <c r="B183" s="25">
        <v>1</v>
      </c>
    </row>
    <row r="184" spans="1:2" x14ac:dyDescent="0.2">
      <c r="B184" s="29">
        <v>0</v>
      </c>
    </row>
    <row r="185" spans="1:2" x14ac:dyDescent="0.2">
      <c r="A185" s="22" t="s">
        <v>89</v>
      </c>
      <c r="B185" s="25">
        <v>4</v>
      </c>
    </row>
    <row r="186" spans="1:2" x14ac:dyDescent="0.2">
      <c r="B186" s="29">
        <v>0.01</v>
      </c>
    </row>
    <row r="187" spans="1:2" x14ac:dyDescent="0.2">
      <c r="A187" s="22" t="s">
        <v>90</v>
      </c>
      <c r="B187" s="25">
        <v>0</v>
      </c>
    </row>
    <row r="188" spans="1:2" x14ac:dyDescent="0.2">
      <c r="B188" s="29">
        <v>0</v>
      </c>
    </row>
    <row r="189" spans="1:2" x14ac:dyDescent="0.2">
      <c r="A189" s="22" t="s">
        <v>91</v>
      </c>
      <c r="B189" s="25">
        <v>0</v>
      </c>
    </row>
    <row r="190" spans="1:2" x14ac:dyDescent="0.2">
      <c r="B190" s="29">
        <v>0</v>
      </c>
    </row>
    <row r="191" spans="1:2" x14ac:dyDescent="0.2">
      <c r="A191" s="22" t="s">
        <v>92</v>
      </c>
      <c r="B191" s="25">
        <v>1</v>
      </c>
    </row>
    <row r="192" spans="1:2" x14ac:dyDescent="0.2">
      <c r="B192" s="29">
        <v>0</v>
      </c>
    </row>
    <row r="193" spans="1:2" x14ac:dyDescent="0.2">
      <c r="A193" s="22" t="s">
        <v>93</v>
      </c>
      <c r="B193" s="25">
        <v>2</v>
      </c>
    </row>
    <row r="194" spans="1:2" x14ac:dyDescent="0.2">
      <c r="B194" s="29">
        <v>0</v>
      </c>
    </row>
    <row r="195" spans="1:2" x14ac:dyDescent="0.2">
      <c r="A195" s="22" t="s">
        <v>94</v>
      </c>
      <c r="B195" s="25">
        <v>0</v>
      </c>
    </row>
    <row r="196" spans="1:2" x14ac:dyDescent="0.2">
      <c r="B196" s="29">
        <v>0</v>
      </c>
    </row>
    <row r="197" spans="1:2" x14ac:dyDescent="0.2">
      <c r="A197" s="22" t="s">
        <v>95</v>
      </c>
      <c r="B197" s="25">
        <v>0</v>
      </c>
    </row>
    <row r="198" spans="1:2" x14ac:dyDescent="0.2">
      <c r="B198" s="29">
        <v>0</v>
      </c>
    </row>
    <row r="199" spans="1:2" x14ac:dyDescent="0.2">
      <c r="A199" s="22" t="s">
        <v>96</v>
      </c>
      <c r="B199" s="25">
        <v>3</v>
      </c>
    </row>
    <row r="200" spans="1:2" x14ac:dyDescent="0.2">
      <c r="B200" s="29">
        <v>0</v>
      </c>
    </row>
    <row r="201" spans="1:2" x14ac:dyDescent="0.2">
      <c r="A201" s="22" t="s">
        <v>97</v>
      </c>
      <c r="B201" s="25">
        <v>2</v>
      </c>
    </row>
    <row r="202" spans="1:2" x14ac:dyDescent="0.2">
      <c r="B202" s="29">
        <v>0</v>
      </c>
    </row>
    <row r="203" spans="1:2" x14ac:dyDescent="0.2">
      <c r="A203" s="22" t="s">
        <v>98</v>
      </c>
      <c r="B203" s="25">
        <v>0</v>
      </c>
    </row>
    <row r="204" spans="1:2" x14ac:dyDescent="0.2">
      <c r="B204" s="29">
        <v>0</v>
      </c>
    </row>
    <row r="205" spans="1:2" x14ac:dyDescent="0.2">
      <c r="A205" s="22" t="s">
        <v>99</v>
      </c>
      <c r="B205" s="25">
        <v>0</v>
      </c>
    </row>
    <row r="206" spans="1:2" x14ac:dyDescent="0.2">
      <c r="B206" s="29">
        <v>0</v>
      </c>
    </row>
    <row r="207" spans="1:2" x14ac:dyDescent="0.2">
      <c r="A207" s="22" t="s">
        <v>100</v>
      </c>
      <c r="B207" s="25">
        <v>0</v>
      </c>
    </row>
    <row r="208" spans="1:2" x14ac:dyDescent="0.2">
      <c r="B208" s="29">
        <v>0</v>
      </c>
    </row>
    <row r="209" spans="1:2" x14ac:dyDescent="0.2">
      <c r="A209" s="22" t="s">
        <v>101</v>
      </c>
      <c r="B209" s="25">
        <v>1</v>
      </c>
    </row>
    <row r="210" spans="1:2" x14ac:dyDescent="0.2">
      <c r="B210" s="29">
        <v>0</v>
      </c>
    </row>
    <row r="211" spans="1:2" x14ac:dyDescent="0.2">
      <c r="A211" s="22" t="s">
        <v>102</v>
      </c>
      <c r="B211" s="25">
        <v>0</v>
      </c>
    </row>
    <row r="212" spans="1:2" x14ac:dyDescent="0.2">
      <c r="B212" s="29">
        <v>0</v>
      </c>
    </row>
    <row r="213" spans="1:2" x14ac:dyDescent="0.2">
      <c r="A213" s="22" t="s">
        <v>103</v>
      </c>
      <c r="B213" s="25">
        <v>5</v>
      </c>
    </row>
    <row r="214" spans="1:2" x14ac:dyDescent="0.2">
      <c r="B214" s="29">
        <v>0.01</v>
      </c>
    </row>
    <row r="215" spans="1:2" x14ac:dyDescent="0.2">
      <c r="A215" s="22" t="s">
        <v>104</v>
      </c>
      <c r="B215" s="25">
        <v>0</v>
      </c>
    </row>
    <row r="216" spans="1:2" x14ac:dyDescent="0.2">
      <c r="B216" s="29">
        <v>0</v>
      </c>
    </row>
    <row r="217" spans="1:2" x14ac:dyDescent="0.2">
      <c r="A217" s="22" t="s">
        <v>105</v>
      </c>
      <c r="B217" s="25">
        <v>2</v>
      </c>
    </row>
    <row r="218" spans="1:2" x14ac:dyDescent="0.2">
      <c r="B218" s="29">
        <v>0</v>
      </c>
    </row>
    <row r="219" spans="1:2" x14ac:dyDescent="0.2">
      <c r="A219" s="22" t="s">
        <v>106</v>
      </c>
      <c r="B219" s="25">
        <v>0</v>
      </c>
    </row>
    <row r="220" spans="1:2" x14ac:dyDescent="0.2">
      <c r="B220" s="29">
        <v>0</v>
      </c>
    </row>
    <row r="221" spans="1:2" x14ac:dyDescent="0.2">
      <c r="A221" s="22" t="s">
        <v>107</v>
      </c>
      <c r="B221" s="25">
        <v>0</v>
      </c>
    </row>
    <row r="222" spans="1:2" x14ac:dyDescent="0.2">
      <c r="B222" s="29">
        <v>0</v>
      </c>
    </row>
    <row r="223" spans="1:2" x14ac:dyDescent="0.2">
      <c r="A223" s="22" t="s">
        <v>108</v>
      </c>
      <c r="B223" s="25">
        <v>0</v>
      </c>
    </row>
    <row r="224" spans="1:2" x14ac:dyDescent="0.2">
      <c r="B224" s="29">
        <v>0</v>
      </c>
    </row>
    <row r="225" spans="1:2" x14ac:dyDescent="0.2">
      <c r="A225" s="22" t="s">
        <v>109</v>
      </c>
      <c r="B225" s="25">
        <v>0</v>
      </c>
    </row>
    <row r="226" spans="1:2" x14ac:dyDescent="0.2">
      <c r="B226" s="29">
        <v>0</v>
      </c>
    </row>
    <row r="227" spans="1:2" x14ac:dyDescent="0.2">
      <c r="A227" s="22" t="s">
        <v>110</v>
      </c>
      <c r="B227" s="25">
        <v>0</v>
      </c>
    </row>
    <row r="228" spans="1:2" x14ac:dyDescent="0.2">
      <c r="B228" s="29">
        <v>0</v>
      </c>
    </row>
    <row r="229" spans="1:2" x14ac:dyDescent="0.2">
      <c r="A229" s="22" t="s">
        <v>111</v>
      </c>
      <c r="B229" s="25">
        <v>0</v>
      </c>
    </row>
    <row r="230" spans="1:2" x14ac:dyDescent="0.2">
      <c r="B230" s="29">
        <v>0</v>
      </c>
    </row>
    <row r="231" spans="1:2" x14ac:dyDescent="0.2">
      <c r="A231" s="22" t="s">
        <v>112</v>
      </c>
      <c r="B231" s="25">
        <v>0</v>
      </c>
    </row>
    <row r="232" spans="1:2" x14ac:dyDescent="0.2">
      <c r="B232" s="29">
        <v>0</v>
      </c>
    </row>
    <row r="233" spans="1:2" x14ac:dyDescent="0.2">
      <c r="A233" s="22" t="s">
        <v>113</v>
      </c>
      <c r="B233" s="25">
        <v>2</v>
      </c>
    </row>
    <row r="234" spans="1:2" x14ac:dyDescent="0.2">
      <c r="B234" s="29">
        <v>0</v>
      </c>
    </row>
    <row r="235" spans="1:2" x14ac:dyDescent="0.2">
      <c r="A235" s="22" t="s">
        <v>114</v>
      </c>
      <c r="B235" s="25">
        <v>0</v>
      </c>
    </row>
    <row r="236" spans="1:2" x14ac:dyDescent="0.2">
      <c r="B236" s="29">
        <v>0</v>
      </c>
    </row>
    <row r="237" spans="1:2" x14ac:dyDescent="0.2">
      <c r="A237" s="22" t="s">
        <v>115</v>
      </c>
      <c r="B237" s="25">
        <v>0</v>
      </c>
    </row>
    <row r="238" spans="1:2" x14ac:dyDescent="0.2">
      <c r="B238" s="29">
        <v>0</v>
      </c>
    </row>
    <row r="239" spans="1:2" x14ac:dyDescent="0.2">
      <c r="A239" s="22" t="s">
        <v>116</v>
      </c>
      <c r="B239" s="25">
        <v>0</v>
      </c>
    </row>
    <row r="240" spans="1:2" x14ac:dyDescent="0.2">
      <c r="B240" s="29">
        <v>0</v>
      </c>
    </row>
    <row r="241" spans="1:2" x14ac:dyDescent="0.2">
      <c r="A241" s="22" t="s">
        <v>117</v>
      </c>
      <c r="B241" s="25">
        <v>0</v>
      </c>
    </row>
    <row r="242" spans="1:2" x14ac:dyDescent="0.2">
      <c r="B242" s="29">
        <v>0</v>
      </c>
    </row>
    <row r="243" spans="1:2" x14ac:dyDescent="0.2">
      <c r="A243" s="22" t="s">
        <v>118</v>
      </c>
      <c r="B243" s="25">
        <v>0</v>
      </c>
    </row>
    <row r="244" spans="1:2" x14ac:dyDescent="0.2">
      <c r="B244" s="29">
        <v>0</v>
      </c>
    </row>
    <row r="245" spans="1:2" x14ac:dyDescent="0.2">
      <c r="A245" s="22" t="s">
        <v>119</v>
      </c>
      <c r="B245" s="25">
        <v>0</v>
      </c>
    </row>
    <row r="246" spans="1:2" x14ac:dyDescent="0.2">
      <c r="B246" s="29">
        <v>0</v>
      </c>
    </row>
    <row r="247" spans="1:2" x14ac:dyDescent="0.2">
      <c r="A247" s="22" t="s">
        <v>120</v>
      </c>
      <c r="B247" s="25">
        <v>0</v>
      </c>
    </row>
    <row r="248" spans="1:2" x14ac:dyDescent="0.2">
      <c r="B248" s="29">
        <v>0</v>
      </c>
    </row>
    <row r="249" spans="1:2" x14ac:dyDescent="0.2">
      <c r="A249" s="22" t="s">
        <v>121</v>
      </c>
      <c r="B249" s="25">
        <v>0</v>
      </c>
    </row>
    <row r="250" spans="1:2" x14ac:dyDescent="0.2">
      <c r="B250" s="29">
        <v>0</v>
      </c>
    </row>
    <row r="251" spans="1:2" x14ac:dyDescent="0.2">
      <c r="A251" s="22" t="s">
        <v>122</v>
      </c>
      <c r="B251" s="25">
        <v>1</v>
      </c>
    </row>
    <row r="252" spans="1:2" x14ac:dyDescent="0.2">
      <c r="B252" s="29">
        <v>0</v>
      </c>
    </row>
    <row r="253" spans="1:2" x14ac:dyDescent="0.2">
      <c r="A253" s="22" t="s">
        <v>123</v>
      </c>
      <c r="B253" s="25">
        <v>0</v>
      </c>
    </row>
    <row r="254" spans="1:2" x14ac:dyDescent="0.2">
      <c r="B254" s="29">
        <v>0</v>
      </c>
    </row>
    <row r="255" spans="1:2" x14ac:dyDescent="0.2">
      <c r="A255" s="22" t="s">
        <v>124</v>
      </c>
      <c r="B255" s="25">
        <v>1</v>
      </c>
    </row>
    <row r="256" spans="1:2" x14ac:dyDescent="0.2">
      <c r="B256" s="29">
        <v>0</v>
      </c>
    </row>
    <row r="257" spans="1:2" x14ac:dyDescent="0.2">
      <c r="A257" s="22" t="s">
        <v>125</v>
      </c>
      <c r="B257" s="25">
        <v>15</v>
      </c>
    </row>
    <row r="258" spans="1:2" x14ac:dyDescent="0.2">
      <c r="B258" s="29">
        <v>0.02</v>
      </c>
    </row>
    <row r="259" spans="1:2" x14ac:dyDescent="0.2">
      <c r="A259" s="22" t="s">
        <v>126</v>
      </c>
      <c r="B259" s="25">
        <v>3</v>
      </c>
    </row>
    <row r="260" spans="1:2" x14ac:dyDescent="0.2">
      <c r="B260" s="29">
        <v>0</v>
      </c>
    </row>
    <row r="261" spans="1:2" x14ac:dyDescent="0.2">
      <c r="A261" s="22" t="s">
        <v>127</v>
      </c>
      <c r="B261" s="25">
        <v>0</v>
      </c>
    </row>
    <row r="262" spans="1:2" x14ac:dyDescent="0.2">
      <c r="B262" s="29">
        <v>0</v>
      </c>
    </row>
    <row r="263" spans="1:2" x14ac:dyDescent="0.2">
      <c r="A263" s="22" t="s">
        <v>128</v>
      </c>
      <c r="B263" s="25">
        <v>0</v>
      </c>
    </row>
    <row r="264" spans="1:2" x14ac:dyDescent="0.2">
      <c r="B264" s="29">
        <v>0</v>
      </c>
    </row>
    <row r="265" spans="1:2" x14ac:dyDescent="0.2">
      <c r="A265" s="22" t="s">
        <v>129</v>
      </c>
      <c r="B265" s="25">
        <v>11</v>
      </c>
    </row>
    <row r="266" spans="1:2" x14ac:dyDescent="0.2">
      <c r="B266" s="29">
        <v>0.02</v>
      </c>
    </row>
    <row r="267" spans="1:2" x14ac:dyDescent="0.2">
      <c r="A267" s="22" t="s">
        <v>130</v>
      </c>
      <c r="B267" s="25">
        <v>0</v>
      </c>
    </row>
    <row r="268" spans="1:2" x14ac:dyDescent="0.2">
      <c r="B268" s="29">
        <v>0</v>
      </c>
    </row>
    <row r="269" spans="1:2" x14ac:dyDescent="0.2">
      <c r="A269" s="22" t="s">
        <v>131</v>
      </c>
      <c r="B269" s="25">
        <v>7</v>
      </c>
    </row>
    <row r="270" spans="1:2" x14ac:dyDescent="0.2">
      <c r="B270" s="29">
        <v>0.01</v>
      </c>
    </row>
    <row r="271" spans="1:2" x14ac:dyDescent="0.2">
      <c r="A271" s="22" t="s">
        <v>132</v>
      </c>
      <c r="B271" s="25">
        <v>0</v>
      </c>
    </row>
    <row r="272" spans="1:2" x14ac:dyDescent="0.2">
      <c r="B272" s="29">
        <v>0</v>
      </c>
    </row>
    <row r="273" spans="1:2" x14ac:dyDescent="0.2">
      <c r="A273" s="22" t="s">
        <v>133</v>
      </c>
      <c r="B273" s="25">
        <v>14</v>
      </c>
    </row>
    <row r="274" spans="1:2" x14ac:dyDescent="0.2">
      <c r="B274" s="29">
        <v>0.02</v>
      </c>
    </row>
    <row r="275" spans="1:2" x14ac:dyDescent="0.2">
      <c r="A275" s="22" t="s">
        <v>134</v>
      </c>
      <c r="B275" s="25">
        <v>1</v>
      </c>
    </row>
    <row r="276" spans="1:2" x14ac:dyDescent="0.2">
      <c r="B276" s="29">
        <v>0</v>
      </c>
    </row>
    <row r="277" spans="1:2" x14ac:dyDescent="0.2">
      <c r="A277" s="22" t="s">
        <v>135</v>
      </c>
      <c r="B277" s="25">
        <v>0</v>
      </c>
    </row>
    <row r="278" spans="1:2" x14ac:dyDescent="0.2">
      <c r="B278" s="29">
        <v>0</v>
      </c>
    </row>
    <row r="279" spans="1:2" x14ac:dyDescent="0.2">
      <c r="A279" s="22" t="s">
        <v>136</v>
      </c>
      <c r="B279" s="25">
        <v>0</v>
      </c>
    </row>
    <row r="280" spans="1:2" x14ac:dyDescent="0.2">
      <c r="B280" s="29">
        <v>0</v>
      </c>
    </row>
    <row r="281" spans="1:2" x14ac:dyDescent="0.2">
      <c r="A281" s="22" t="s">
        <v>137</v>
      </c>
      <c r="B281" s="25">
        <v>0</v>
      </c>
    </row>
    <row r="282" spans="1:2" x14ac:dyDescent="0.2">
      <c r="B282" s="29">
        <v>0</v>
      </c>
    </row>
    <row r="283" spans="1:2" x14ac:dyDescent="0.2">
      <c r="A283" s="22" t="s">
        <v>138</v>
      </c>
      <c r="B283" s="25">
        <v>0</v>
      </c>
    </row>
    <row r="284" spans="1:2" x14ac:dyDescent="0.2">
      <c r="B284" s="29">
        <v>0</v>
      </c>
    </row>
    <row r="285" spans="1:2" x14ac:dyDescent="0.2">
      <c r="A285" s="22" t="s">
        <v>139</v>
      </c>
      <c r="B285" s="25">
        <v>1</v>
      </c>
    </row>
    <row r="286" spans="1:2" x14ac:dyDescent="0.2">
      <c r="B286" s="29">
        <v>0</v>
      </c>
    </row>
    <row r="287" spans="1:2" x14ac:dyDescent="0.2">
      <c r="A287" s="22" t="s">
        <v>140</v>
      </c>
      <c r="B287" s="25">
        <v>23</v>
      </c>
    </row>
    <row r="288" spans="1:2" x14ac:dyDescent="0.2">
      <c r="B288" s="29">
        <v>0.03</v>
      </c>
    </row>
    <row r="289" spans="1:2" x14ac:dyDescent="0.2">
      <c r="A289" s="22" t="s">
        <v>141</v>
      </c>
      <c r="B289" s="25">
        <v>15</v>
      </c>
    </row>
    <row r="290" spans="1:2" x14ac:dyDescent="0.2">
      <c r="B290" s="29">
        <v>0.02</v>
      </c>
    </row>
    <row r="291" spans="1:2" x14ac:dyDescent="0.2">
      <c r="A291" s="22" t="s">
        <v>142</v>
      </c>
      <c r="B291" s="25">
        <v>0</v>
      </c>
    </row>
    <row r="292" spans="1:2" x14ac:dyDescent="0.2">
      <c r="B292" s="29">
        <v>0</v>
      </c>
    </row>
    <row r="293" spans="1:2" x14ac:dyDescent="0.2">
      <c r="A293" s="22" t="s">
        <v>143</v>
      </c>
      <c r="B293" s="25">
        <v>0</v>
      </c>
    </row>
    <row r="294" spans="1:2" x14ac:dyDescent="0.2">
      <c r="B294" s="29">
        <v>0</v>
      </c>
    </row>
    <row r="295" spans="1:2" x14ac:dyDescent="0.2">
      <c r="A295" s="22" t="s">
        <v>144</v>
      </c>
      <c r="B295" s="25">
        <v>1</v>
      </c>
    </row>
    <row r="296" spans="1:2" x14ac:dyDescent="0.2">
      <c r="B296" s="29">
        <v>0</v>
      </c>
    </row>
    <row r="297" spans="1:2" x14ac:dyDescent="0.2">
      <c r="A297" s="22" t="s">
        <v>145</v>
      </c>
      <c r="B297" s="25">
        <v>1</v>
      </c>
    </row>
    <row r="298" spans="1:2" x14ac:dyDescent="0.2">
      <c r="B298" s="29">
        <v>0</v>
      </c>
    </row>
    <row r="299" spans="1:2" x14ac:dyDescent="0.2">
      <c r="A299" s="22" t="s">
        <v>146</v>
      </c>
      <c r="B299" s="25">
        <v>0</v>
      </c>
    </row>
    <row r="300" spans="1:2" x14ac:dyDescent="0.2">
      <c r="B300" s="29">
        <v>0</v>
      </c>
    </row>
    <row r="301" spans="1:2" x14ac:dyDescent="0.2">
      <c r="A301" s="22" t="s">
        <v>147</v>
      </c>
      <c r="B301" s="25">
        <v>0</v>
      </c>
    </row>
    <row r="302" spans="1:2" x14ac:dyDescent="0.2">
      <c r="B302" s="29">
        <v>0</v>
      </c>
    </row>
    <row r="303" spans="1:2" x14ac:dyDescent="0.2">
      <c r="A303" s="22" t="s">
        <v>148</v>
      </c>
      <c r="B303" s="25">
        <v>0</v>
      </c>
    </row>
    <row r="304" spans="1:2" x14ac:dyDescent="0.2">
      <c r="B304" s="29">
        <v>0</v>
      </c>
    </row>
    <row r="305" spans="1:2" x14ac:dyDescent="0.2">
      <c r="A305" s="22" t="s">
        <v>149</v>
      </c>
      <c r="B305" s="25">
        <v>0</v>
      </c>
    </row>
    <row r="306" spans="1:2" x14ac:dyDescent="0.2">
      <c r="B306" s="29">
        <v>0</v>
      </c>
    </row>
    <row r="307" spans="1:2" x14ac:dyDescent="0.2">
      <c r="A307" s="22" t="s">
        <v>150</v>
      </c>
      <c r="B307" s="25">
        <v>0</v>
      </c>
    </row>
    <row r="308" spans="1:2" x14ac:dyDescent="0.2">
      <c r="B308" s="29">
        <v>0</v>
      </c>
    </row>
    <row r="309" spans="1:2" x14ac:dyDescent="0.2">
      <c r="A309" s="22" t="s">
        <v>151</v>
      </c>
      <c r="B309" s="25">
        <v>0</v>
      </c>
    </row>
    <row r="310" spans="1:2" x14ac:dyDescent="0.2">
      <c r="B310" s="29">
        <v>0</v>
      </c>
    </row>
    <row r="311" spans="1:2" x14ac:dyDescent="0.2">
      <c r="A311" s="22" t="s">
        <v>152</v>
      </c>
      <c r="B311" s="25">
        <v>0</v>
      </c>
    </row>
    <row r="312" spans="1:2" x14ac:dyDescent="0.2">
      <c r="B312" s="29">
        <v>0</v>
      </c>
    </row>
    <row r="313" spans="1:2" x14ac:dyDescent="0.2">
      <c r="A313" s="22" t="s">
        <v>153</v>
      </c>
      <c r="B313" s="25">
        <v>2</v>
      </c>
    </row>
    <row r="314" spans="1:2" x14ac:dyDescent="0.2">
      <c r="B314" s="29">
        <v>0</v>
      </c>
    </row>
    <row r="315" spans="1:2" x14ac:dyDescent="0.2">
      <c r="A315" s="22" t="s">
        <v>154</v>
      </c>
      <c r="B315" s="25">
        <v>0</v>
      </c>
    </row>
    <row r="316" spans="1:2" x14ac:dyDescent="0.2">
      <c r="B316" s="29">
        <v>0</v>
      </c>
    </row>
    <row r="317" spans="1:2" x14ac:dyDescent="0.2">
      <c r="A317" s="22" t="s">
        <v>155</v>
      </c>
      <c r="B317" s="25">
        <v>4</v>
      </c>
    </row>
    <row r="318" spans="1:2" x14ac:dyDescent="0.2">
      <c r="B318" s="29">
        <v>0.01</v>
      </c>
    </row>
    <row r="319" spans="1:2" x14ac:dyDescent="0.2">
      <c r="A319" s="22" t="s">
        <v>156</v>
      </c>
      <c r="B319" s="25">
        <v>0</v>
      </c>
    </row>
    <row r="320" spans="1:2" x14ac:dyDescent="0.2">
      <c r="B320" s="29">
        <v>0</v>
      </c>
    </row>
    <row r="321" spans="1:2" x14ac:dyDescent="0.2">
      <c r="A321" s="22" t="s">
        <v>157</v>
      </c>
      <c r="B321" s="25">
        <v>1</v>
      </c>
    </row>
    <row r="322" spans="1:2" x14ac:dyDescent="0.2">
      <c r="B322" s="29">
        <v>0</v>
      </c>
    </row>
    <row r="323" spans="1:2" x14ac:dyDescent="0.2">
      <c r="A323" s="22" t="s">
        <v>158</v>
      </c>
      <c r="B323" s="25">
        <v>1</v>
      </c>
    </row>
    <row r="324" spans="1:2" x14ac:dyDescent="0.2">
      <c r="B324" s="29">
        <v>0</v>
      </c>
    </row>
    <row r="325" spans="1:2" x14ac:dyDescent="0.2">
      <c r="A325" s="22" t="s">
        <v>159</v>
      </c>
      <c r="B325" s="25">
        <v>0</v>
      </c>
    </row>
    <row r="326" spans="1:2" x14ac:dyDescent="0.2">
      <c r="B326" s="29">
        <v>0</v>
      </c>
    </row>
    <row r="327" spans="1:2" x14ac:dyDescent="0.2">
      <c r="A327" s="22" t="s">
        <v>160</v>
      </c>
      <c r="B327" s="25">
        <v>1</v>
      </c>
    </row>
    <row r="328" spans="1:2" x14ac:dyDescent="0.2">
      <c r="B328" s="29">
        <v>0</v>
      </c>
    </row>
    <row r="329" spans="1:2" x14ac:dyDescent="0.2">
      <c r="A329" s="22" t="s">
        <v>161</v>
      </c>
      <c r="B329" s="25">
        <v>0</v>
      </c>
    </row>
    <row r="330" spans="1:2" x14ac:dyDescent="0.2">
      <c r="B330" s="29">
        <v>0</v>
      </c>
    </row>
    <row r="331" spans="1:2" x14ac:dyDescent="0.2">
      <c r="A331" s="22" t="s">
        <v>162</v>
      </c>
      <c r="B331" s="25">
        <v>0</v>
      </c>
    </row>
    <row r="332" spans="1:2" x14ac:dyDescent="0.2">
      <c r="B332" s="29">
        <v>0</v>
      </c>
    </row>
    <row r="333" spans="1:2" x14ac:dyDescent="0.2">
      <c r="A333" s="22" t="s">
        <v>163</v>
      </c>
      <c r="B333" s="25">
        <v>5</v>
      </c>
    </row>
    <row r="334" spans="1:2" x14ac:dyDescent="0.2">
      <c r="B334" s="29">
        <v>0.01</v>
      </c>
    </row>
    <row r="335" spans="1:2" x14ac:dyDescent="0.2">
      <c r="A335" s="22" t="s">
        <v>164</v>
      </c>
      <c r="B335" s="25">
        <v>0</v>
      </c>
    </row>
    <row r="336" spans="1:2" x14ac:dyDescent="0.2">
      <c r="B336" s="29">
        <v>0</v>
      </c>
    </row>
    <row r="337" spans="1:2" x14ac:dyDescent="0.2">
      <c r="A337" s="22" t="s">
        <v>165</v>
      </c>
      <c r="B337" s="25">
        <v>0</v>
      </c>
    </row>
    <row r="338" spans="1:2" x14ac:dyDescent="0.2">
      <c r="B338" s="29">
        <v>0</v>
      </c>
    </row>
    <row r="339" spans="1:2" x14ac:dyDescent="0.2">
      <c r="A339" s="22" t="s">
        <v>166</v>
      </c>
      <c r="B339" s="25">
        <v>9</v>
      </c>
    </row>
    <row r="340" spans="1:2" x14ac:dyDescent="0.2">
      <c r="B340" s="29">
        <v>0.01</v>
      </c>
    </row>
    <row r="341" spans="1:2" x14ac:dyDescent="0.2">
      <c r="A341" s="22" t="s">
        <v>167</v>
      </c>
      <c r="B341" s="25">
        <v>1</v>
      </c>
    </row>
    <row r="342" spans="1:2" x14ac:dyDescent="0.2">
      <c r="B342" s="29">
        <v>0</v>
      </c>
    </row>
    <row r="343" spans="1:2" x14ac:dyDescent="0.2">
      <c r="A343" s="22" t="s">
        <v>168</v>
      </c>
      <c r="B343" s="25">
        <v>0</v>
      </c>
    </row>
    <row r="344" spans="1:2" x14ac:dyDescent="0.2">
      <c r="B344" s="29">
        <v>0</v>
      </c>
    </row>
    <row r="345" spans="1:2" x14ac:dyDescent="0.2">
      <c r="A345" s="22" t="s">
        <v>169</v>
      </c>
      <c r="B345" s="25">
        <v>0</v>
      </c>
    </row>
    <row r="346" spans="1:2" x14ac:dyDescent="0.2">
      <c r="B346" s="29">
        <v>0</v>
      </c>
    </row>
    <row r="347" spans="1:2" x14ac:dyDescent="0.2">
      <c r="A347" s="22" t="s">
        <v>170</v>
      </c>
      <c r="B347" s="25">
        <v>1</v>
      </c>
    </row>
    <row r="348" spans="1:2" x14ac:dyDescent="0.2">
      <c r="B348" s="29">
        <v>0</v>
      </c>
    </row>
    <row r="349" spans="1:2" x14ac:dyDescent="0.2">
      <c r="A349" s="22" t="s">
        <v>171</v>
      </c>
      <c r="B349" s="25">
        <v>4</v>
      </c>
    </row>
    <row r="350" spans="1:2" x14ac:dyDescent="0.2">
      <c r="B350" s="29">
        <v>0.01</v>
      </c>
    </row>
    <row r="351" spans="1:2" x14ac:dyDescent="0.2">
      <c r="A351" s="22" t="s">
        <v>172</v>
      </c>
      <c r="B351" s="25">
        <v>2</v>
      </c>
    </row>
    <row r="352" spans="1:2" x14ac:dyDescent="0.2">
      <c r="B352" s="29">
        <v>0</v>
      </c>
    </row>
    <row r="353" spans="1:2" x14ac:dyDescent="0.2">
      <c r="A353" s="22" t="s">
        <v>173</v>
      </c>
      <c r="B353" s="25">
        <v>0</v>
      </c>
    </row>
    <row r="354" spans="1:2" x14ac:dyDescent="0.2">
      <c r="B354" s="29">
        <v>0</v>
      </c>
    </row>
    <row r="355" spans="1:2" x14ac:dyDescent="0.2">
      <c r="A355" s="22" t="s">
        <v>174</v>
      </c>
      <c r="B355" s="25">
        <v>8</v>
      </c>
    </row>
    <row r="356" spans="1:2" x14ac:dyDescent="0.2">
      <c r="B356" s="29">
        <v>0.01</v>
      </c>
    </row>
    <row r="357" spans="1:2" x14ac:dyDescent="0.2">
      <c r="A357" s="22" t="s">
        <v>175</v>
      </c>
      <c r="B357" s="25">
        <v>0</v>
      </c>
    </row>
    <row r="358" spans="1:2" x14ac:dyDescent="0.2">
      <c r="B358" s="29">
        <v>0</v>
      </c>
    </row>
    <row r="359" spans="1:2" x14ac:dyDescent="0.2">
      <c r="A359" s="22" t="s">
        <v>176</v>
      </c>
      <c r="B359" s="25">
        <v>1</v>
      </c>
    </row>
    <row r="360" spans="1:2" x14ac:dyDescent="0.2">
      <c r="B360" s="29">
        <v>0</v>
      </c>
    </row>
    <row r="361" spans="1:2" x14ac:dyDescent="0.2">
      <c r="A361" s="22" t="s">
        <v>177</v>
      </c>
      <c r="B361" s="25">
        <v>0</v>
      </c>
    </row>
    <row r="362" spans="1:2" x14ac:dyDescent="0.2">
      <c r="B362" s="29">
        <v>0</v>
      </c>
    </row>
    <row r="363" spans="1:2" x14ac:dyDescent="0.2">
      <c r="A363" s="22" t="s">
        <v>178</v>
      </c>
      <c r="B363" s="25">
        <v>0</v>
      </c>
    </row>
    <row r="364" spans="1:2" x14ac:dyDescent="0.2">
      <c r="B364" s="29">
        <v>0</v>
      </c>
    </row>
    <row r="365" spans="1:2" x14ac:dyDescent="0.2">
      <c r="A365" s="22" t="s">
        <v>179</v>
      </c>
      <c r="B365" s="25">
        <v>0</v>
      </c>
    </row>
    <row r="366" spans="1:2" x14ac:dyDescent="0.2">
      <c r="B366" s="29">
        <v>0</v>
      </c>
    </row>
    <row r="367" spans="1:2" x14ac:dyDescent="0.2">
      <c r="A367" s="22" t="s">
        <v>180</v>
      </c>
      <c r="B367" s="25">
        <v>0</v>
      </c>
    </row>
    <row r="368" spans="1:2" x14ac:dyDescent="0.2">
      <c r="B368" s="29">
        <v>0</v>
      </c>
    </row>
    <row r="369" spans="1:2" x14ac:dyDescent="0.2">
      <c r="A369" s="22" t="s">
        <v>181</v>
      </c>
      <c r="B369" s="25">
        <v>3</v>
      </c>
    </row>
    <row r="370" spans="1:2" x14ac:dyDescent="0.2">
      <c r="B370" s="29">
        <v>0</v>
      </c>
    </row>
    <row r="371" spans="1:2" x14ac:dyDescent="0.2">
      <c r="A371" s="22" t="s">
        <v>182</v>
      </c>
      <c r="B371" s="25">
        <v>0</v>
      </c>
    </row>
    <row r="372" spans="1:2" x14ac:dyDescent="0.2">
      <c r="B372" s="29">
        <v>0</v>
      </c>
    </row>
    <row r="373" spans="1:2" x14ac:dyDescent="0.2">
      <c r="A373" s="22" t="s">
        <v>183</v>
      </c>
      <c r="B373" s="25">
        <v>17</v>
      </c>
    </row>
    <row r="374" spans="1:2" x14ac:dyDescent="0.2">
      <c r="B374" s="29">
        <v>0.02</v>
      </c>
    </row>
    <row r="375" spans="1:2" x14ac:dyDescent="0.2">
      <c r="A375" s="22" t="s">
        <v>184</v>
      </c>
      <c r="B375" s="25">
        <v>0</v>
      </c>
    </row>
    <row r="376" spans="1:2" x14ac:dyDescent="0.2">
      <c r="B376" s="29">
        <v>0</v>
      </c>
    </row>
    <row r="377" spans="1:2" x14ac:dyDescent="0.2">
      <c r="A377" s="22" t="s">
        <v>185</v>
      </c>
      <c r="B377" s="25">
        <v>0</v>
      </c>
    </row>
    <row r="378" spans="1:2" x14ac:dyDescent="0.2">
      <c r="B378" s="29">
        <v>0</v>
      </c>
    </row>
    <row r="379" spans="1:2" x14ac:dyDescent="0.2">
      <c r="A379" s="22" t="s">
        <v>186</v>
      </c>
      <c r="B379" s="25">
        <v>2</v>
      </c>
    </row>
    <row r="380" spans="1:2" x14ac:dyDescent="0.2">
      <c r="B380" s="29">
        <v>0</v>
      </c>
    </row>
    <row r="381" spans="1:2" x14ac:dyDescent="0.2">
      <c r="A381" s="22" t="s">
        <v>187</v>
      </c>
      <c r="B381" s="25">
        <v>0</v>
      </c>
    </row>
    <row r="382" spans="1:2" x14ac:dyDescent="0.2">
      <c r="B382" s="29">
        <v>0</v>
      </c>
    </row>
    <row r="383" spans="1:2" x14ac:dyDescent="0.2">
      <c r="A383" s="22" t="s">
        <v>188</v>
      </c>
      <c r="B383" s="25">
        <v>1</v>
      </c>
    </row>
    <row r="384" spans="1:2" x14ac:dyDescent="0.2">
      <c r="B384" s="29">
        <v>0</v>
      </c>
    </row>
    <row r="385" spans="1:2" x14ac:dyDescent="0.2">
      <c r="A385" s="22" t="s">
        <v>189</v>
      </c>
      <c r="B385" s="25">
        <v>37</v>
      </c>
    </row>
    <row r="386" spans="1:2" x14ac:dyDescent="0.2">
      <c r="B386" s="29">
        <v>0.05</v>
      </c>
    </row>
    <row r="387" spans="1:2" x14ac:dyDescent="0.2">
      <c r="A387" s="22" t="s">
        <v>190</v>
      </c>
      <c r="B387" s="25">
        <v>298</v>
      </c>
    </row>
    <row r="388" spans="1:2" x14ac:dyDescent="0.2">
      <c r="B388" s="29">
        <v>0.42</v>
      </c>
    </row>
    <row r="389" spans="1:2" x14ac:dyDescent="0.2">
      <c r="A389" s="22" t="s">
        <v>191</v>
      </c>
      <c r="B389" s="25">
        <v>0</v>
      </c>
    </row>
    <row r="390" spans="1:2" x14ac:dyDescent="0.2">
      <c r="B390" s="29">
        <v>0</v>
      </c>
    </row>
    <row r="391" spans="1:2" x14ac:dyDescent="0.2">
      <c r="A391" s="22" t="s">
        <v>192</v>
      </c>
      <c r="B391" s="25">
        <v>0</v>
      </c>
    </row>
    <row r="392" spans="1:2" x14ac:dyDescent="0.2">
      <c r="B392" s="29">
        <v>0</v>
      </c>
    </row>
    <row r="393" spans="1:2" x14ac:dyDescent="0.2">
      <c r="A393" s="22" t="s">
        <v>193</v>
      </c>
      <c r="B393" s="25">
        <v>1</v>
      </c>
    </row>
    <row r="394" spans="1:2" x14ac:dyDescent="0.2">
      <c r="B394" s="29">
        <v>0</v>
      </c>
    </row>
    <row r="395" spans="1:2" x14ac:dyDescent="0.2">
      <c r="A395" s="22" t="s">
        <v>194</v>
      </c>
      <c r="B395" s="25">
        <v>0</v>
      </c>
    </row>
    <row r="396" spans="1:2" x14ac:dyDescent="0.2">
      <c r="B396" s="29">
        <v>0</v>
      </c>
    </row>
    <row r="397" spans="1:2" x14ac:dyDescent="0.2">
      <c r="A397" s="22" t="s">
        <v>195</v>
      </c>
      <c r="B397" s="25">
        <v>1</v>
      </c>
    </row>
    <row r="398" spans="1:2" x14ac:dyDescent="0.2">
      <c r="B398" s="29">
        <v>0</v>
      </c>
    </row>
    <row r="399" spans="1:2" x14ac:dyDescent="0.2">
      <c r="A399" s="22" t="s">
        <v>196</v>
      </c>
      <c r="B399" s="25">
        <v>0</v>
      </c>
    </row>
    <row r="400" spans="1:2" x14ac:dyDescent="0.2">
      <c r="B400" s="29">
        <v>0</v>
      </c>
    </row>
    <row r="401" spans="1:19" x14ac:dyDescent="0.2">
      <c r="A401" s="22" t="s">
        <v>197</v>
      </c>
      <c r="B401" s="25">
        <v>0</v>
      </c>
    </row>
    <row r="402" spans="1:19" s="24" customFormat="1" x14ac:dyDescent="0.2">
      <c r="A402" s="23"/>
      <c r="B402" s="29">
        <v>0</v>
      </c>
      <c r="C402" s="35"/>
      <c r="D402" s="35"/>
      <c r="E402" s="35"/>
      <c r="F402" s="35"/>
      <c r="G402" s="35"/>
      <c r="H402" s="77"/>
      <c r="I402" s="35"/>
      <c r="J402" s="35"/>
      <c r="K402" s="35"/>
      <c r="L402" s="35"/>
      <c r="M402" s="35"/>
      <c r="N402" s="35"/>
      <c r="O402" s="35"/>
      <c r="P402" s="35"/>
      <c r="Q402" s="35"/>
      <c r="R402" s="25"/>
      <c r="S402" s="25"/>
    </row>
    <row r="403" spans="1:19" s="24" customFormat="1" x14ac:dyDescent="0.2">
      <c r="A403" s="22" t="s">
        <v>198</v>
      </c>
      <c r="B403" s="25">
        <v>3</v>
      </c>
      <c r="C403" s="35"/>
      <c r="D403" s="35"/>
      <c r="E403" s="35"/>
      <c r="F403" s="35"/>
      <c r="G403" s="35"/>
      <c r="H403" s="77"/>
      <c r="I403" s="35"/>
      <c r="J403" s="35"/>
      <c r="K403" s="35"/>
      <c r="L403" s="35"/>
      <c r="M403" s="35"/>
      <c r="N403" s="35"/>
      <c r="O403" s="35"/>
      <c r="P403" s="35"/>
      <c r="Q403" s="35"/>
      <c r="R403" s="25"/>
      <c r="S403" s="25"/>
    </row>
    <row r="404" spans="1:19" s="24" customFormat="1" x14ac:dyDescent="0.2">
      <c r="A404" s="23"/>
      <c r="B404" s="29">
        <v>0</v>
      </c>
      <c r="C404" s="35"/>
      <c r="D404" s="35"/>
      <c r="E404" s="35"/>
      <c r="F404" s="35"/>
      <c r="G404" s="35"/>
      <c r="H404" s="77"/>
      <c r="I404" s="35"/>
      <c r="J404" s="35"/>
      <c r="K404" s="35"/>
      <c r="L404" s="35"/>
      <c r="M404" s="35"/>
      <c r="N404" s="35"/>
      <c r="O404" s="35"/>
      <c r="P404" s="35"/>
      <c r="Q404" s="35"/>
      <c r="R404" s="25"/>
      <c r="S404" s="25"/>
    </row>
    <row r="405" spans="1:19" s="24" customFormat="1" x14ac:dyDescent="0.2">
      <c r="A405" s="22" t="s">
        <v>199</v>
      </c>
      <c r="B405" s="25">
        <v>6</v>
      </c>
      <c r="C405" s="35"/>
      <c r="D405" s="35"/>
      <c r="E405" s="35"/>
      <c r="F405" s="35"/>
      <c r="G405" s="35"/>
      <c r="H405" s="77"/>
      <c r="I405" s="35"/>
      <c r="J405" s="35"/>
      <c r="K405" s="35"/>
      <c r="L405" s="35"/>
      <c r="M405" s="35"/>
      <c r="N405" s="35"/>
      <c r="O405" s="35"/>
      <c r="P405" s="35"/>
      <c r="Q405" s="35"/>
      <c r="R405" s="25"/>
      <c r="S405" s="25"/>
    </row>
    <row r="406" spans="1:19" s="24" customFormat="1" x14ac:dyDescent="0.2">
      <c r="A406" s="23"/>
      <c r="B406" s="29">
        <v>0.01</v>
      </c>
      <c r="C406" s="35"/>
      <c r="D406" s="35"/>
      <c r="E406" s="35"/>
      <c r="F406" s="35"/>
      <c r="G406" s="35"/>
      <c r="H406" s="77"/>
      <c r="I406" s="35"/>
      <c r="J406" s="35"/>
      <c r="K406" s="35"/>
      <c r="L406" s="35"/>
      <c r="M406" s="35"/>
      <c r="N406" s="35"/>
      <c r="O406" s="35"/>
      <c r="P406" s="35"/>
      <c r="Q406" s="35"/>
      <c r="R406" s="25"/>
      <c r="S406" s="25"/>
    </row>
    <row r="410" spans="1:19" s="24" customFormat="1" x14ac:dyDescent="0.2">
      <c r="A410" s="26" t="s">
        <v>312</v>
      </c>
      <c r="B410" s="25"/>
      <c r="C410" s="35"/>
      <c r="D410" s="35"/>
      <c r="E410" s="35"/>
      <c r="F410" s="35"/>
      <c r="G410" s="35"/>
      <c r="H410" s="77"/>
      <c r="I410" s="35"/>
      <c r="J410" s="35"/>
      <c r="K410" s="35"/>
      <c r="L410" s="35"/>
      <c r="M410" s="35"/>
      <c r="N410" s="35"/>
      <c r="O410" s="35"/>
      <c r="P410" s="35"/>
      <c r="Q410" s="35"/>
      <c r="R410" s="25"/>
      <c r="S410" s="25"/>
    </row>
    <row r="412" spans="1:19" s="24" customFormat="1" x14ac:dyDescent="0.2">
      <c r="A412" s="23"/>
      <c r="B412" s="25" t="s">
        <v>292</v>
      </c>
      <c r="C412" s="35"/>
      <c r="D412" s="35"/>
      <c r="E412" s="35"/>
      <c r="F412" s="35"/>
      <c r="G412" s="35"/>
      <c r="H412" s="77"/>
      <c r="I412" s="35"/>
      <c r="J412" s="35"/>
      <c r="K412" s="35"/>
      <c r="L412" s="35"/>
      <c r="M412" s="35"/>
      <c r="N412" s="35"/>
      <c r="O412" s="35"/>
      <c r="P412" s="35"/>
      <c r="Q412" s="35"/>
      <c r="R412" s="25"/>
      <c r="S412" s="25"/>
    </row>
    <row r="413" spans="1:19" s="24" customFormat="1" x14ac:dyDescent="0.2">
      <c r="A413" s="23"/>
      <c r="B413" s="25" t="s">
        <v>1</v>
      </c>
      <c r="C413" s="35"/>
      <c r="D413" s="35"/>
      <c r="E413" s="35"/>
      <c r="F413" s="35"/>
      <c r="G413" s="35"/>
      <c r="H413" s="77"/>
      <c r="I413" s="35"/>
      <c r="J413" s="35"/>
      <c r="K413" s="35"/>
      <c r="L413" s="35"/>
      <c r="M413" s="35"/>
      <c r="N413" s="35"/>
      <c r="O413" s="35"/>
      <c r="P413" s="35"/>
      <c r="Q413" s="35"/>
      <c r="R413" s="25"/>
      <c r="S413" s="25"/>
    </row>
    <row r="414" spans="1:19" s="24" customFormat="1" x14ac:dyDescent="0.2">
      <c r="A414" s="22" t="s">
        <v>2</v>
      </c>
      <c r="B414" s="25">
        <v>705</v>
      </c>
      <c r="C414" s="35"/>
      <c r="D414" s="35"/>
      <c r="E414" s="35"/>
      <c r="F414" s="35"/>
      <c r="G414" s="35"/>
      <c r="H414" s="77"/>
      <c r="I414" s="35"/>
      <c r="J414" s="35"/>
      <c r="K414" s="35"/>
      <c r="L414" s="35"/>
      <c r="M414" s="35"/>
      <c r="N414" s="35"/>
      <c r="O414" s="35"/>
      <c r="P414" s="35"/>
      <c r="Q414" s="35"/>
      <c r="R414" s="25"/>
      <c r="S414" s="25"/>
    </row>
    <row r="415" spans="1:19" s="24" customFormat="1" x14ac:dyDescent="0.2">
      <c r="A415" s="23"/>
      <c r="B415" s="29">
        <v>1</v>
      </c>
      <c r="C415" s="35"/>
      <c r="D415" s="35"/>
      <c r="E415" s="35"/>
      <c r="F415" s="35"/>
      <c r="G415" s="35"/>
      <c r="H415" s="77"/>
      <c r="I415" s="35"/>
      <c r="J415" s="35"/>
      <c r="K415" s="35"/>
      <c r="L415" s="35"/>
      <c r="M415" s="35"/>
      <c r="N415" s="35"/>
      <c r="O415" s="35"/>
      <c r="P415" s="35"/>
      <c r="Q415" s="35"/>
      <c r="R415" s="25"/>
      <c r="S415" s="25"/>
    </row>
    <row r="416" spans="1:19" s="24" customFormat="1" ht="15" x14ac:dyDescent="0.25">
      <c r="A416" s="23"/>
      <c r="B416" s="25"/>
      <c r="C416" s="35"/>
      <c r="D416" s="35"/>
      <c r="E416" s="35"/>
      <c r="F416" s="35"/>
      <c r="G416" s="35"/>
      <c r="H416" s="78"/>
      <c r="I416" s="37"/>
      <c r="J416" s="38"/>
      <c r="K416" s="35"/>
      <c r="L416" s="35"/>
      <c r="M416" s="35"/>
      <c r="N416" s="35"/>
      <c r="O416" s="35"/>
      <c r="P416" s="35"/>
      <c r="Q416" s="35"/>
      <c r="R416" s="25"/>
      <c r="S416" s="25"/>
    </row>
    <row r="417" spans="1:19" s="24" customFormat="1" x14ac:dyDescent="0.2">
      <c r="A417" s="22" t="s">
        <v>201</v>
      </c>
      <c r="B417" s="25">
        <v>464</v>
      </c>
      <c r="C417" s="35"/>
      <c r="D417" s="35"/>
      <c r="E417" s="35"/>
      <c r="F417" s="35"/>
      <c r="G417" s="35"/>
      <c r="H417" s="77"/>
      <c r="I417" s="35"/>
      <c r="J417" s="39"/>
      <c r="K417" s="35"/>
      <c r="L417" s="35"/>
      <c r="M417" s="35"/>
      <c r="N417" s="35"/>
      <c r="O417" s="35"/>
      <c r="P417" s="35"/>
      <c r="Q417" s="35"/>
      <c r="R417" s="25"/>
      <c r="S417" s="25"/>
    </row>
    <row r="418" spans="1:19" s="24" customFormat="1" x14ac:dyDescent="0.2">
      <c r="A418" s="23"/>
      <c r="B418" s="29">
        <v>0.66</v>
      </c>
      <c r="C418" s="35"/>
      <c r="D418" s="35"/>
      <c r="E418" s="35"/>
      <c r="F418" s="35"/>
      <c r="G418" s="35"/>
      <c r="H418" s="77"/>
      <c r="I418" s="35"/>
      <c r="J418" s="39"/>
      <c r="K418" s="35"/>
      <c r="L418" s="35"/>
      <c r="M418" s="35"/>
      <c r="N418" s="35"/>
      <c r="O418" s="35"/>
      <c r="P418" s="35"/>
      <c r="Q418" s="35"/>
      <c r="R418" s="25"/>
      <c r="S418" s="25"/>
    </row>
    <row r="419" spans="1:19" s="24" customFormat="1" ht="15" x14ac:dyDescent="0.25">
      <c r="A419" s="22" t="s">
        <v>202</v>
      </c>
      <c r="B419" s="25">
        <v>35</v>
      </c>
      <c r="C419" s="35"/>
      <c r="D419" s="35"/>
      <c r="E419" s="35"/>
      <c r="F419" s="35"/>
      <c r="G419" s="35"/>
      <c r="H419" s="78"/>
      <c r="I419" s="37"/>
      <c r="J419" s="38"/>
      <c r="K419" s="35"/>
      <c r="L419" s="35"/>
      <c r="M419" s="35"/>
      <c r="N419" s="35"/>
      <c r="O419" s="35"/>
      <c r="P419" s="35"/>
      <c r="Q419" s="35"/>
      <c r="R419" s="25"/>
      <c r="S419" s="25"/>
    </row>
    <row r="420" spans="1:19" s="24" customFormat="1" x14ac:dyDescent="0.2">
      <c r="A420" s="23"/>
      <c r="B420" s="29">
        <v>0.05</v>
      </c>
      <c r="C420" s="35"/>
      <c r="D420" s="35"/>
      <c r="E420" s="35"/>
      <c r="F420" s="35"/>
      <c r="G420" s="35"/>
      <c r="H420" s="77"/>
      <c r="I420" s="35"/>
      <c r="J420" s="39"/>
      <c r="K420" s="35"/>
      <c r="L420" s="35"/>
      <c r="M420" s="35"/>
      <c r="N420" s="35"/>
      <c r="O420" s="35"/>
      <c r="P420" s="35"/>
      <c r="Q420" s="35"/>
      <c r="R420" s="25"/>
      <c r="S420" s="25"/>
    </row>
    <row r="421" spans="1:19" s="24" customFormat="1" x14ac:dyDescent="0.2">
      <c r="A421" s="22" t="s">
        <v>203</v>
      </c>
      <c r="B421" s="25">
        <v>16</v>
      </c>
      <c r="C421" s="35"/>
      <c r="D421" s="35"/>
      <c r="E421" s="35"/>
      <c r="F421" s="35"/>
      <c r="G421" s="35"/>
      <c r="H421" s="77"/>
      <c r="I421" s="35"/>
      <c r="J421" s="39"/>
      <c r="K421" s="35"/>
      <c r="L421" s="35"/>
      <c r="M421" s="35"/>
      <c r="N421" s="35"/>
      <c r="O421" s="35"/>
      <c r="P421" s="35"/>
      <c r="Q421" s="35"/>
      <c r="R421" s="25"/>
      <c r="S421" s="25"/>
    </row>
    <row r="422" spans="1:19" s="24" customFormat="1" x14ac:dyDescent="0.2">
      <c r="A422" s="23"/>
      <c r="B422" s="29">
        <v>0.02</v>
      </c>
      <c r="C422" s="35"/>
      <c r="D422" s="35"/>
      <c r="E422" s="35"/>
      <c r="F422" s="35"/>
      <c r="G422" s="35"/>
      <c r="H422" s="77"/>
      <c r="I422" s="35"/>
      <c r="J422" s="39"/>
      <c r="K422" s="35"/>
      <c r="L422" s="35"/>
      <c r="M422" s="35"/>
      <c r="N422" s="35"/>
      <c r="O422" s="35"/>
      <c r="P422" s="35"/>
      <c r="Q422" s="35"/>
      <c r="R422" s="25"/>
      <c r="S422" s="25"/>
    </row>
    <row r="423" spans="1:19" s="24" customFormat="1" ht="15" x14ac:dyDescent="0.25">
      <c r="A423" s="22" t="s">
        <v>204</v>
      </c>
      <c r="B423" s="25">
        <v>4</v>
      </c>
      <c r="C423" s="35"/>
      <c r="D423" s="35"/>
      <c r="E423" s="35"/>
      <c r="F423" s="35"/>
      <c r="G423" s="35"/>
      <c r="H423" s="78"/>
      <c r="I423" s="37"/>
      <c r="J423" s="38"/>
      <c r="K423" s="35"/>
      <c r="L423" s="35"/>
      <c r="M423" s="35"/>
      <c r="N423" s="35"/>
      <c r="O423" s="35"/>
      <c r="P423" s="35"/>
      <c r="Q423" s="35"/>
      <c r="R423" s="25"/>
      <c r="S423" s="25"/>
    </row>
    <row r="424" spans="1:19" s="24" customFormat="1" ht="15" x14ac:dyDescent="0.25">
      <c r="A424" s="23"/>
      <c r="B424" s="29">
        <v>0.01</v>
      </c>
      <c r="C424" s="35"/>
      <c r="D424" s="35"/>
      <c r="E424" s="35"/>
      <c r="F424" s="35"/>
      <c r="G424" s="35"/>
      <c r="H424" s="78"/>
      <c r="I424" s="37"/>
      <c r="J424" s="38"/>
      <c r="K424" s="35"/>
      <c r="L424" s="35"/>
      <c r="M424" s="35"/>
      <c r="N424" s="35"/>
      <c r="O424" s="35"/>
      <c r="P424" s="35"/>
      <c r="Q424" s="35"/>
      <c r="R424" s="25"/>
      <c r="S424" s="25"/>
    </row>
    <row r="425" spans="1:19" s="24" customFormat="1" x14ac:dyDescent="0.2">
      <c r="A425" s="22" t="s">
        <v>205</v>
      </c>
      <c r="B425" s="25">
        <v>4</v>
      </c>
      <c r="C425" s="35"/>
      <c r="D425" s="35"/>
      <c r="E425" s="35"/>
      <c r="F425" s="35"/>
      <c r="G425" s="35"/>
      <c r="H425" s="77"/>
      <c r="I425" s="35"/>
      <c r="J425" s="39"/>
      <c r="K425" s="35"/>
      <c r="L425" s="35"/>
      <c r="M425" s="35"/>
      <c r="N425" s="35"/>
      <c r="O425" s="35"/>
      <c r="P425" s="35"/>
      <c r="Q425" s="35"/>
      <c r="R425" s="25"/>
      <c r="S425" s="25"/>
    </row>
    <row r="426" spans="1:19" s="24" customFormat="1" x14ac:dyDescent="0.2">
      <c r="A426" s="23"/>
      <c r="B426" s="29">
        <v>0.01</v>
      </c>
      <c r="C426" s="35"/>
      <c r="D426" s="35"/>
      <c r="E426" s="35"/>
      <c r="F426" s="35"/>
      <c r="G426" s="35"/>
      <c r="H426" s="77"/>
      <c r="I426" s="35"/>
      <c r="J426" s="39"/>
      <c r="K426" s="35"/>
      <c r="L426" s="35"/>
      <c r="M426" s="35"/>
      <c r="N426" s="35"/>
      <c r="O426" s="35"/>
      <c r="P426" s="35"/>
      <c r="Q426" s="35"/>
      <c r="R426" s="25"/>
      <c r="S426" s="25"/>
    </row>
    <row r="427" spans="1:19" s="24" customFormat="1" x14ac:dyDescent="0.2">
      <c r="A427" s="22" t="s">
        <v>206</v>
      </c>
      <c r="B427" s="25">
        <v>43</v>
      </c>
      <c r="C427" s="35"/>
      <c r="D427" s="35"/>
      <c r="E427" s="35"/>
      <c r="F427" s="35"/>
      <c r="G427" s="35"/>
      <c r="H427" s="77"/>
      <c r="I427" s="35"/>
      <c r="J427" s="39"/>
      <c r="K427" s="35"/>
      <c r="L427" s="35"/>
      <c r="M427" s="35"/>
      <c r="N427" s="35"/>
      <c r="O427" s="35"/>
      <c r="P427" s="35"/>
      <c r="Q427" s="35"/>
      <c r="R427" s="25"/>
      <c r="S427" s="25"/>
    </row>
    <row r="428" spans="1:19" s="24" customFormat="1" ht="15" x14ac:dyDescent="0.25">
      <c r="A428" s="23"/>
      <c r="B428" s="29">
        <v>0.06</v>
      </c>
      <c r="C428" s="35"/>
      <c r="D428" s="35"/>
      <c r="E428" s="35"/>
      <c r="F428" s="35"/>
      <c r="G428" s="35"/>
      <c r="H428" s="78"/>
      <c r="I428" s="37"/>
      <c r="J428" s="38"/>
      <c r="K428" s="35"/>
      <c r="L428" s="35"/>
      <c r="M428" s="35"/>
      <c r="N428" s="35"/>
      <c r="O428" s="35"/>
      <c r="P428" s="35"/>
      <c r="Q428" s="35"/>
      <c r="R428" s="25"/>
      <c r="S428" s="25"/>
    </row>
    <row r="429" spans="1:19" s="24" customFormat="1" ht="15" x14ac:dyDescent="0.25">
      <c r="A429" s="22" t="s">
        <v>207</v>
      </c>
      <c r="B429" s="25">
        <v>22</v>
      </c>
      <c r="C429" s="35"/>
      <c r="D429" s="35"/>
      <c r="E429" s="35"/>
      <c r="F429" s="35"/>
      <c r="G429" s="35"/>
      <c r="H429" s="78"/>
      <c r="I429" s="37"/>
      <c r="J429" s="38"/>
      <c r="K429" s="35"/>
      <c r="L429" s="35"/>
      <c r="M429" s="35"/>
      <c r="N429" s="35"/>
      <c r="O429" s="35"/>
      <c r="P429" s="35"/>
      <c r="Q429" s="35"/>
      <c r="R429" s="25"/>
      <c r="S429" s="25"/>
    </row>
    <row r="430" spans="1:19" s="24" customFormat="1" x14ac:dyDescent="0.2">
      <c r="A430" s="23"/>
      <c r="B430" s="29">
        <v>0.03</v>
      </c>
      <c r="C430" s="35"/>
      <c r="D430" s="35"/>
      <c r="E430" s="35"/>
      <c r="F430" s="35"/>
      <c r="G430" s="35"/>
      <c r="H430" s="77"/>
      <c r="I430" s="35"/>
      <c r="J430" s="39"/>
      <c r="K430" s="35"/>
      <c r="L430" s="35"/>
      <c r="M430" s="35"/>
      <c r="N430" s="35"/>
      <c r="O430" s="35"/>
      <c r="P430" s="35"/>
      <c r="Q430" s="35"/>
      <c r="R430" s="25"/>
      <c r="S430" s="25"/>
    </row>
    <row r="431" spans="1:19" s="24" customFormat="1" x14ac:dyDescent="0.2">
      <c r="A431" s="22" t="s">
        <v>208</v>
      </c>
      <c r="B431" s="25">
        <v>13</v>
      </c>
      <c r="C431" s="35"/>
      <c r="D431" s="35"/>
      <c r="E431" s="35"/>
      <c r="F431" s="35"/>
      <c r="G431" s="35"/>
      <c r="H431" s="77"/>
      <c r="I431" s="35"/>
      <c r="J431" s="39"/>
      <c r="K431" s="35"/>
      <c r="L431" s="35"/>
      <c r="M431" s="35"/>
      <c r="N431" s="35"/>
      <c r="O431" s="35"/>
      <c r="P431" s="35"/>
      <c r="Q431" s="35"/>
      <c r="R431" s="25"/>
      <c r="S431" s="25"/>
    </row>
    <row r="432" spans="1:19" s="24" customFormat="1" x14ac:dyDescent="0.2">
      <c r="A432" s="23"/>
      <c r="B432" s="29">
        <v>0.02</v>
      </c>
      <c r="C432" s="35"/>
      <c r="D432" s="35"/>
      <c r="E432" s="35"/>
      <c r="F432" s="35"/>
      <c r="G432" s="35"/>
      <c r="H432" s="77"/>
      <c r="I432" s="35"/>
      <c r="J432" s="35"/>
      <c r="K432" s="35"/>
      <c r="L432" s="35"/>
      <c r="M432" s="35"/>
      <c r="N432" s="35"/>
      <c r="O432" s="35"/>
      <c r="P432" s="35"/>
      <c r="Q432" s="35"/>
      <c r="R432" s="25"/>
      <c r="S432" s="25"/>
    </row>
    <row r="433" spans="1:19" s="24" customFormat="1" x14ac:dyDescent="0.2">
      <c r="A433" s="22" t="s">
        <v>209</v>
      </c>
      <c r="B433" s="25">
        <v>60</v>
      </c>
      <c r="C433" s="35"/>
      <c r="D433" s="35"/>
      <c r="E433" s="35"/>
      <c r="F433" s="35"/>
      <c r="G433" s="35"/>
      <c r="H433" s="77"/>
      <c r="I433" s="35"/>
      <c r="J433" s="35"/>
      <c r="K433" s="35"/>
      <c r="L433" s="35"/>
      <c r="M433" s="35"/>
      <c r="N433" s="35"/>
      <c r="O433" s="35"/>
      <c r="P433" s="35"/>
      <c r="Q433" s="35"/>
      <c r="R433" s="25"/>
      <c r="S433" s="25"/>
    </row>
    <row r="434" spans="1:19" s="24" customFormat="1" x14ac:dyDescent="0.2">
      <c r="A434" s="23"/>
      <c r="B434" s="29">
        <v>0.09</v>
      </c>
      <c r="C434" s="35"/>
      <c r="D434" s="35"/>
      <c r="E434" s="35"/>
      <c r="F434" s="35"/>
      <c r="G434" s="35"/>
      <c r="H434" s="77"/>
      <c r="I434" s="35"/>
      <c r="J434" s="35"/>
      <c r="K434" s="35"/>
      <c r="L434" s="35"/>
      <c r="M434" s="35"/>
      <c r="N434" s="35"/>
      <c r="O434" s="35"/>
      <c r="P434" s="35"/>
      <c r="Q434" s="35"/>
      <c r="R434" s="25"/>
      <c r="S434" s="25"/>
    </row>
    <row r="435" spans="1:19" s="24" customFormat="1" x14ac:dyDescent="0.2">
      <c r="A435" s="22" t="s">
        <v>210</v>
      </c>
      <c r="B435" s="25">
        <v>7</v>
      </c>
      <c r="C435" s="35"/>
      <c r="D435" s="35"/>
      <c r="E435" s="35"/>
      <c r="F435" s="35"/>
      <c r="G435" s="35"/>
      <c r="H435" s="77"/>
      <c r="I435" s="35"/>
      <c r="J435" s="35"/>
      <c r="K435" s="35"/>
      <c r="L435" s="35"/>
      <c r="M435" s="35"/>
      <c r="N435" s="35"/>
      <c r="O435" s="35"/>
      <c r="P435" s="35"/>
      <c r="Q435" s="35"/>
      <c r="R435" s="25"/>
      <c r="S435" s="25"/>
    </row>
    <row r="436" spans="1:19" s="24" customFormat="1" x14ac:dyDescent="0.2">
      <c r="A436" s="23"/>
      <c r="B436" s="29">
        <v>0.01</v>
      </c>
      <c r="C436" s="35"/>
      <c r="D436" s="35"/>
      <c r="E436" s="35"/>
      <c r="F436" s="35"/>
      <c r="G436" s="35"/>
      <c r="H436" s="77"/>
      <c r="I436" s="35"/>
      <c r="J436" s="35"/>
      <c r="K436" s="35"/>
      <c r="L436" s="35"/>
      <c r="M436" s="35"/>
      <c r="N436" s="35"/>
      <c r="O436" s="35"/>
      <c r="P436" s="35"/>
      <c r="Q436" s="35"/>
      <c r="R436" s="25"/>
      <c r="S436" s="25"/>
    </row>
    <row r="437" spans="1:19" s="24" customFormat="1" x14ac:dyDescent="0.2">
      <c r="A437" s="22" t="s">
        <v>211</v>
      </c>
      <c r="B437" s="25">
        <v>20</v>
      </c>
      <c r="C437" s="35"/>
      <c r="D437" s="35"/>
      <c r="E437" s="35"/>
      <c r="F437" s="35"/>
      <c r="G437" s="35"/>
      <c r="H437" s="77"/>
      <c r="I437" s="35"/>
      <c r="J437" s="35"/>
      <c r="K437" s="35"/>
      <c r="L437" s="35"/>
      <c r="M437" s="35"/>
      <c r="N437" s="35"/>
      <c r="O437" s="35"/>
      <c r="P437" s="35"/>
      <c r="Q437" s="35"/>
      <c r="R437" s="25"/>
      <c r="S437" s="25"/>
    </row>
    <row r="438" spans="1:19" s="24" customFormat="1" x14ac:dyDescent="0.2">
      <c r="A438" s="23"/>
      <c r="B438" s="29">
        <v>0.03</v>
      </c>
      <c r="C438" s="35"/>
      <c r="D438" s="35"/>
      <c r="E438" s="35"/>
      <c r="F438" s="35"/>
      <c r="G438" s="35"/>
      <c r="H438" s="77"/>
      <c r="I438" s="35"/>
      <c r="J438" s="35"/>
      <c r="K438" s="35"/>
      <c r="L438" s="35"/>
      <c r="M438" s="35"/>
      <c r="N438" s="35"/>
      <c r="O438" s="35"/>
      <c r="P438" s="35"/>
      <c r="Q438" s="35"/>
      <c r="R438" s="25"/>
      <c r="S438" s="25"/>
    </row>
    <row r="439" spans="1:19" s="24" customFormat="1" x14ac:dyDescent="0.2">
      <c r="A439" s="22" t="s">
        <v>212</v>
      </c>
      <c r="B439" s="25">
        <v>17</v>
      </c>
      <c r="C439" s="35"/>
      <c r="D439" s="35"/>
      <c r="E439" s="35"/>
      <c r="F439" s="35"/>
      <c r="G439" s="35"/>
      <c r="H439" s="77"/>
      <c r="I439" s="35"/>
      <c r="J439" s="35"/>
      <c r="K439" s="35"/>
      <c r="L439" s="35"/>
      <c r="M439" s="35"/>
      <c r="N439" s="35"/>
      <c r="O439" s="35"/>
      <c r="P439" s="35"/>
      <c r="Q439" s="35"/>
      <c r="R439" s="25"/>
      <c r="S439" s="25"/>
    </row>
    <row r="440" spans="1:19" s="24" customFormat="1" x14ac:dyDescent="0.2">
      <c r="A440" s="23"/>
      <c r="B440" s="29">
        <v>0.02</v>
      </c>
      <c r="C440" s="35"/>
      <c r="D440" s="35"/>
      <c r="E440" s="35"/>
      <c r="F440" s="35"/>
      <c r="G440" s="35"/>
      <c r="H440" s="77"/>
      <c r="I440" s="35"/>
      <c r="J440" s="35"/>
      <c r="K440" s="35"/>
      <c r="L440" s="35"/>
      <c r="M440" s="35"/>
      <c r="N440" s="35"/>
      <c r="O440" s="35"/>
      <c r="P440" s="35"/>
      <c r="Q440" s="35"/>
      <c r="R440" s="25"/>
      <c r="S440" s="25"/>
    </row>
    <row r="444" spans="1:19" s="24" customFormat="1" x14ac:dyDescent="0.2">
      <c r="A444" s="26" t="s">
        <v>313</v>
      </c>
      <c r="B444" s="25"/>
      <c r="C444" s="35"/>
      <c r="D444" s="35"/>
      <c r="E444" s="35"/>
      <c r="F444" s="35"/>
      <c r="G444" s="35"/>
      <c r="H444" s="77"/>
      <c r="I444" s="35"/>
      <c r="J444" s="35"/>
      <c r="K444" s="35"/>
      <c r="L444" s="35"/>
      <c r="M444" s="35"/>
      <c r="N444" s="35"/>
      <c r="O444" s="35"/>
      <c r="P444" s="35"/>
      <c r="Q444" s="35"/>
      <c r="R444" s="25"/>
      <c r="S444" s="25"/>
    </row>
    <row r="446" spans="1:19" s="24" customFormat="1" ht="15" x14ac:dyDescent="0.25">
      <c r="A446" s="23"/>
      <c r="B446" s="25" t="s">
        <v>292</v>
      </c>
      <c r="C446" s="35"/>
      <c r="D446" s="35"/>
      <c r="E446" s="35"/>
      <c r="F446" s="35"/>
      <c r="G446" s="35"/>
      <c r="H446" s="78"/>
      <c r="I446" s="61"/>
      <c r="J446" s="36"/>
      <c r="K446" s="36"/>
      <c r="L446" s="36"/>
      <c r="M446" s="35"/>
      <c r="N446" s="36"/>
      <c r="O446" s="36"/>
      <c r="P446" s="36"/>
      <c r="Q446" s="35"/>
      <c r="R446" s="25"/>
      <c r="S446" s="25"/>
    </row>
    <row r="447" spans="1:19" s="24" customFormat="1" ht="15" x14ac:dyDescent="0.25">
      <c r="A447" s="23"/>
      <c r="B447" s="25" t="s">
        <v>1</v>
      </c>
      <c r="C447" s="35"/>
      <c r="D447" s="35"/>
      <c r="E447" s="35"/>
      <c r="F447" s="35"/>
      <c r="G447" s="35"/>
      <c r="H447" s="79"/>
      <c r="I447" s="62"/>
      <c r="J447" s="40"/>
      <c r="K447" s="40"/>
      <c r="L447" s="40"/>
      <c r="M447" s="35"/>
      <c r="N447" s="40"/>
      <c r="O447" s="40"/>
      <c r="P447" s="40"/>
      <c r="Q447" s="35"/>
      <c r="R447" s="25"/>
      <c r="S447" s="25"/>
    </row>
    <row r="448" spans="1:19" s="24" customFormat="1" ht="15" x14ac:dyDescent="0.25">
      <c r="A448" s="22" t="s">
        <v>2</v>
      </c>
      <c r="B448" s="25">
        <v>565</v>
      </c>
      <c r="C448" s="35"/>
      <c r="D448" s="35"/>
      <c r="E448" s="35"/>
      <c r="F448" s="134"/>
      <c r="G448" s="134"/>
      <c r="H448" s="79"/>
      <c r="I448" s="62"/>
      <c r="J448" s="40"/>
      <c r="K448" s="40"/>
      <c r="L448" s="40"/>
      <c r="M448" s="35"/>
      <c r="N448" s="40"/>
      <c r="O448" s="40"/>
      <c r="P448" s="40"/>
      <c r="Q448" s="35"/>
      <c r="R448" s="25"/>
      <c r="S448" s="25"/>
    </row>
    <row r="449" spans="1:19" s="24" customFormat="1" ht="15" x14ac:dyDescent="0.25">
      <c r="A449" s="23"/>
      <c r="B449" s="29">
        <v>1</v>
      </c>
      <c r="C449" s="35"/>
      <c r="D449" s="35"/>
      <c r="E449" s="35"/>
      <c r="F449" s="35"/>
      <c r="G449" s="35"/>
      <c r="H449" s="79"/>
      <c r="I449" s="62"/>
      <c r="J449" s="40"/>
      <c r="K449" s="40"/>
      <c r="L449" s="40"/>
      <c r="M449" s="35"/>
      <c r="N449" s="40"/>
      <c r="O449" s="40"/>
      <c r="P449" s="40"/>
      <c r="Q449" s="35"/>
      <c r="R449" s="25"/>
      <c r="S449" s="25"/>
    </row>
    <row r="450" spans="1:19" s="24" customFormat="1" ht="15" x14ac:dyDescent="0.25">
      <c r="A450" s="23"/>
      <c r="B450" s="25"/>
      <c r="C450" s="35"/>
      <c r="D450" s="35"/>
      <c r="E450" s="35"/>
      <c r="F450" s="35"/>
      <c r="G450" s="35"/>
      <c r="H450" s="79"/>
      <c r="I450" s="62"/>
      <c r="J450" s="40"/>
      <c r="K450" s="40"/>
      <c r="L450" s="40"/>
      <c r="M450" s="35"/>
      <c r="N450" s="40"/>
      <c r="O450" s="40"/>
      <c r="P450" s="40"/>
      <c r="Q450" s="35"/>
      <c r="R450" s="25"/>
      <c r="S450" s="25"/>
    </row>
    <row r="451" spans="1:19" s="24" customFormat="1" ht="15" x14ac:dyDescent="0.25">
      <c r="A451" s="22" t="s">
        <v>213</v>
      </c>
      <c r="B451" s="25">
        <v>96</v>
      </c>
      <c r="C451" s="35"/>
      <c r="D451" s="35"/>
      <c r="E451" s="42"/>
      <c r="F451" s="35"/>
      <c r="G451" s="39"/>
      <c r="H451" s="79"/>
      <c r="I451" s="62"/>
      <c r="J451" s="40"/>
      <c r="K451" s="40"/>
      <c r="L451" s="40"/>
      <c r="M451" s="35"/>
      <c r="N451" s="40"/>
      <c r="O451" s="40"/>
      <c r="P451" s="40"/>
      <c r="Q451" s="35"/>
      <c r="R451" s="25"/>
      <c r="S451" s="25"/>
    </row>
    <row r="452" spans="1:19" s="24" customFormat="1" ht="15" x14ac:dyDescent="0.25">
      <c r="A452" s="23"/>
      <c r="B452" s="29">
        <v>0.16991150442477876</v>
      </c>
      <c r="C452" s="35"/>
      <c r="D452" s="35"/>
      <c r="E452" s="42"/>
      <c r="F452" s="35"/>
      <c r="G452" s="39"/>
      <c r="H452" s="79"/>
      <c r="I452" s="62"/>
      <c r="J452" s="40"/>
      <c r="K452" s="40"/>
      <c r="L452" s="40"/>
      <c r="M452" s="35"/>
      <c r="N452" s="40"/>
      <c r="O452" s="40"/>
      <c r="P452" s="40"/>
      <c r="Q452" s="35"/>
      <c r="R452" s="25"/>
      <c r="S452" s="25"/>
    </row>
    <row r="453" spans="1:19" s="24" customFormat="1" ht="15" x14ac:dyDescent="0.25">
      <c r="A453" s="22" t="s">
        <v>214</v>
      </c>
      <c r="B453" s="25">
        <v>152</v>
      </c>
      <c r="C453" s="35"/>
      <c r="D453" s="35"/>
      <c r="E453" s="42"/>
      <c r="F453" s="35"/>
      <c r="G453" s="39"/>
      <c r="H453" s="79"/>
      <c r="I453" s="62"/>
      <c r="J453" s="40"/>
      <c r="K453" s="40"/>
      <c r="L453" s="40"/>
      <c r="M453" s="35"/>
      <c r="N453" s="40"/>
      <c r="O453" s="40"/>
      <c r="P453" s="40"/>
      <c r="Q453" s="35"/>
      <c r="R453" s="25"/>
      <c r="S453" s="25"/>
    </row>
    <row r="454" spans="1:19" s="24" customFormat="1" ht="15" x14ac:dyDescent="0.25">
      <c r="A454" s="23"/>
      <c r="B454" s="29">
        <v>0.26902654867256637</v>
      </c>
      <c r="C454" s="35"/>
      <c r="D454" s="35"/>
      <c r="E454" s="42"/>
      <c r="F454" s="35"/>
      <c r="G454" s="39"/>
      <c r="H454" s="79"/>
      <c r="I454" s="62"/>
      <c r="J454" s="40"/>
      <c r="K454" s="40"/>
      <c r="L454" s="40"/>
      <c r="M454" s="35"/>
      <c r="N454" s="40"/>
      <c r="O454" s="40"/>
      <c r="P454" s="40"/>
      <c r="Q454" s="35"/>
      <c r="R454" s="25"/>
      <c r="S454" s="25"/>
    </row>
    <row r="455" spans="1:19" s="24" customFormat="1" ht="15" x14ac:dyDescent="0.25">
      <c r="A455" s="22" t="s">
        <v>215</v>
      </c>
      <c r="B455" s="25">
        <v>91</v>
      </c>
      <c r="C455" s="35"/>
      <c r="D455" s="35"/>
      <c r="E455" s="42"/>
      <c r="F455" s="35"/>
      <c r="G455" s="39"/>
      <c r="H455" s="79"/>
      <c r="I455" s="62"/>
      <c r="J455" s="40"/>
      <c r="K455" s="40"/>
      <c r="L455" s="40"/>
      <c r="M455" s="35"/>
      <c r="N455" s="40"/>
      <c r="O455" s="40"/>
      <c r="P455" s="40"/>
      <c r="Q455" s="35"/>
      <c r="R455" s="25"/>
      <c r="S455" s="25"/>
    </row>
    <row r="456" spans="1:19" s="24" customFormat="1" ht="15" x14ac:dyDescent="0.25">
      <c r="A456" s="23"/>
      <c r="B456" s="29">
        <v>0.16106194690265488</v>
      </c>
      <c r="C456" s="35"/>
      <c r="D456" s="35"/>
      <c r="E456" s="35"/>
      <c r="F456" s="35"/>
      <c r="G456" s="35"/>
      <c r="H456" s="79"/>
      <c r="I456" s="62"/>
      <c r="J456" s="40"/>
      <c r="K456" s="40"/>
      <c r="L456" s="40"/>
      <c r="M456" s="35"/>
      <c r="N456" s="40"/>
      <c r="O456" s="40"/>
      <c r="P456" s="40"/>
      <c r="Q456" s="35"/>
      <c r="R456" s="25"/>
      <c r="S456" s="25"/>
    </row>
    <row r="457" spans="1:19" s="24" customFormat="1" ht="15" x14ac:dyDescent="0.25">
      <c r="A457" s="22" t="s">
        <v>216</v>
      </c>
      <c r="B457" s="25">
        <v>92</v>
      </c>
      <c r="C457" s="35"/>
      <c r="D457" s="35"/>
      <c r="E457" s="35"/>
      <c r="F457" s="35"/>
      <c r="G457" s="42"/>
      <c r="H457" s="79"/>
      <c r="I457" s="62"/>
      <c r="J457" s="40"/>
      <c r="K457" s="40"/>
      <c r="L457" s="40"/>
      <c r="M457" s="35"/>
      <c r="N457" s="40"/>
      <c r="O457" s="40"/>
      <c r="P457" s="40"/>
      <c r="Q457" s="35"/>
      <c r="R457" s="25"/>
      <c r="S457" s="25"/>
    </row>
    <row r="458" spans="1:19" s="24" customFormat="1" ht="15" x14ac:dyDescent="0.25">
      <c r="A458" s="23"/>
      <c r="B458" s="29">
        <v>0.16399286987522282</v>
      </c>
      <c r="C458" s="35"/>
      <c r="D458" s="35"/>
      <c r="E458" s="35"/>
      <c r="F458" s="35"/>
      <c r="G458" s="42"/>
      <c r="H458" s="79"/>
      <c r="I458" s="62"/>
      <c r="J458" s="40"/>
      <c r="K458" s="40"/>
      <c r="L458" s="40"/>
      <c r="M458" s="35"/>
      <c r="N458" s="40"/>
      <c r="O458" s="40"/>
      <c r="P458" s="40"/>
      <c r="Q458" s="35"/>
      <c r="R458" s="25"/>
      <c r="S458" s="25"/>
    </row>
    <row r="459" spans="1:19" s="24" customFormat="1" ht="15" x14ac:dyDescent="0.25">
      <c r="A459" s="22" t="s">
        <v>217</v>
      </c>
      <c r="B459" s="25">
        <v>134</v>
      </c>
      <c r="C459" s="35"/>
      <c r="D459" s="35"/>
      <c r="E459" s="35"/>
      <c r="F459" s="35"/>
      <c r="G459" s="35"/>
      <c r="H459" s="78"/>
      <c r="I459" s="61"/>
      <c r="J459" s="36"/>
      <c r="K459" s="36"/>
      <c r="L459" s="36"/>
      <c r="M459" s="35"/>
      <c r="N459" s="36"/>
      <c r="O459" s="36"/>
      <c r="P459" s="36"/>
      <c r="Q459" s="35"/>
      <c r="R459" s="25"/>
      <c r="S459" s="25"/>
    </row>
    <row r="460" spans="1:19" s="24" customFormat="1" x14ac:dyDescent="0.2">
      <c r="A460" s="23"/>
      <c r="B460" s="29">
        <v>0.23885918003565063</v>
      </c>
      <c r="C460" s="35"/>
      <c r="D460" s="35"/>
      <c r="E460" s="35"/>
      <c r="F460" s="35"/>
      <c r="G460" s="35"/>
      <c r="H460" s="77"/>
      <c r="I460" s="35"/>
      <c r="J460" s="35"/>
      <c r="K460" s="35"/>
      <c r="L460" s="35"/>
      <c r="M460" s="35"/>
      <c r="N460" s="35"/>
      <c r="O460" s="35"/>
      <c r="P460" s="35"/>
      <c r="Q460" s="35"/>
      <c r="R460" s="25"/>
      <c r="S460" s="25"/>
    </row>
    <row r="464" spans="1:19" s="24" customFormat="1" x14ac:dyDescent="0.2">
      <c r="A464" s="22" t="s">
        <v>314</v>
      </c>
      <c r="B464" s="25"/>
      <c r="C464" s="35"/>
      <c r="D464" s="35"/>
      <c r="E464" s="35"/>
      <c r="F464" s="35"/>
      <c r="G464" s="35"/>
      <c r="H464" s="77"/>
      <c r="I464" s="35"/>
      <c r="J464" s="35"/>
      <c r="K464" s="35"/>
      <c r="L464" s="35"/>
      <c r="M464" s="35"/>
      <c r="N464" s="35"/>
      <c r="O464" s="35"/>
      <c r="P464" s="35"/>
      <c r="Q464" s="35"/>
      <c r="R464" s="25"/>
      <c r="S464" s="25"/>
    </row>
    <row r="466" spans="1:19" s="24" customFormat="1" x14ac:dyDescent="0.2">
      <c r="A466" s="23"/>
      <c r="B466" s="25" t="s">
        <v>292</v>
      </c>
      <c r="C466" s="35"/>
      <c r="D466" s="35"/>
      <c r="E466" s="35"/>
      <c r="F466" s="35"/>
      <c r="G466" s="35"/>
      <c r="H466" s="77"/>
      <c r="I466" s="35"/>
      <c r="J466" s="35"/>
      <c r="K466" s="35"/>
      <c r="L466" s="35"/>
      <c r="M466" s="35"/>
      <c r="N466" s="35"/>
      <c r="O466" s="35"/>
      <c r="P466" s="35"/>
      <c r="Q466" s="35"/>
      <c r="R466" s="25"/>
      <c r="S466" s="25"/>
    </row>
    <row r="467" spans="1:19" s="24" customFormat="1" x14ac:dyDescent="0.2">
      <c r="A467" s="23"/>
      <c r="B467" s="25" t="s">
        <v>1</v>
      </c>
      <c r="C467" s="35"/>
      <c r="D467" s="35"/>
      <c r="E467" s="35"/>
      <c r="F467" s="134"/>
      <c r="G467" s="134"/>
      <c r="H467" s="77"/>
      <c r="I467" s="35"/>
      <c r="J467" s="35"/>
      <c r="K467" s="35"/>
      <c r="L467" s="35"/>
      <c r="M467" s="35"/>
      <c r="N467" s="35"/>
      <c r="O467" s="35"/>
      <c r="P467" s="35"/>
      <c r="Q467" s="35"/>
      <c r="R467" s="25"/>
      <c r="S467" s="25"/>
    </row>
    <row r="468" spans="1:19" s="24" customFormat="1" x14ac:dyDescent="0.2">
      <c r="A468" s="22" t="s">
        <v>2</v>
      </c>
      <c r="B468" s="25">
        <v>139</v>
      </c>
      <c r="C468" s="35"/>
      <c r="D468" s="35"/>
      <c r="E468" s="35"/>
      <c r="F468" s="35"/>
      <c r="G468" s="35"/>
      <c r="H468" s="77"/>
      <c r="I468" s="35"/>
      <c r="J468" s="35"/>
      <c r="K468" s="35"/>
      <c r="L468" s="35"/>
      <c r="M468" s="35"/>
      <c r="N468" s="35"/>
      <c r="O468" s="35"/>
      <c r="P468" s="35"/>
      <c r="Q468" s="35"/>
      <c r="R468" s="25"/>
      <c r="S468" s="25"/>
    </row>
    <row r="469" spans="1:19" s="24" customFormat="1" x14ac:dyDescent="0.2">
      <c r="A469" s="23"/>
      <c r="B469" s="29">
        <v>1</v>
      </c>
      <c r="C469" s="35"/>
      <c r="D469" s="35"/>
      <c r="E469" s="35"/>
      <c r="F469" s="35"/>
      <c r="G469" s="35"/>
      <c r="H469" s="77"/>
      <c r="I469" s="35"/>
      <c r="J469" s="35"/>
      <c r="K469" s="35"/>
      <c r="L469" s="35"/>
      <c r="M469" s="35"/>
      <c r="N469" s="35"/>
      <c r="O469" s="35"/>
      <c r="P469" s="35"/>
      <c r="Q469" s="35"/>
      <c r="R469" s="25"/>
      <c r="S469" s="25"/>
    </row>
    <row r="470" spans="1:19" s="24" customFormat="1" x14ac:dyDescent="0.2">
      <c r="A470" s="23"/>
      <c r="B470" s="25"/>
      <c r="C470" s="35"/>
      <c r="D470" s="35"/>
      <c r="E470" s="35"/>
      <c r="F470" s="44"/>
      <c r="G470" s="44"/>
      <c r="H470" s="77"/>
      <c r="I470" s="35"/>
      <c r="J470" s="35"/>
      <c r="K470" s="35"/>
      <c r="L470" s="35"/>
      <c r="M470" s="43"/>
      <c r="N470" s="35"/>
      <c r="O470" s="35"/>
      <c r="P470" s="35"/>
      <c r="Q470" s="35"/>
      <c r="R470" s="25"/>
      <c r="S470" s="25"/>
    </row>
    <row r="471" spans="1:19" s="24" customFormat="1" x14ac:dyDescent="0.2">
      <c r="A471" s="22" t="s">
        <v>213</v>
      </c>
      <c r="B471" s="25">
        <v>25</v>
      </c>
      <c r="C471" s="35"/>
      <c r="D471" s="35"/>
      <c r="E471" s="42"/>
      <c r="F471" s="44"/>
      <c r="G471" s="45"/>
      <c r="H471" s="77"/>
      <c r="I471" s="42"/>
      <c r="J471" s="42"/>
      <c r="K471" s="41"/>
      <c r="L471" s="47"/>
      <c r="M471" s="46"/>
      <c r="N471" s="42"/>
      <c r="O471" s="42"/>
      <c r="P471" s="35"/>
      <c r="Q471" s="35"/>
      <c r="R471" s="25"/>
      <c r="S471" s="25"/>
    </row>
    <row r="472" spans="1:19" s="24" customFormat="1" x14ac:dyDescent="0.2">
      <c r="A472" s="23"/>
      <c r="B472" s="29">
        <f>B471/139</f>
        <v>0.17985611510791366</v>
      </c>
      <c r="C472" s="35"/>
      <c r="D472" s="35"/>
      <c r="E472" s="42"/>
      <c r="F472" s="44"/>
      <c r="G472" s="45"/>
      <c r="H472" s="77"/>
      <c r="I472" s="42"/>
      <c r="J472" s="42"/>
      <c r="K472" s="41"/>
      <c r="L472" s="47"/>
      <c r="M472" s="46"/>
      <c r="N472" s="42"/>
      <c r="O472" s="42"/>
      <c r="P472" s="35"/>
      <c r="Q472" s="35"/>
      <c r="R472" s="25"/>
      <c r="S472" s="25"/>
    </row>
    <row r="473" spans="1:19" s="24" customFormat="1" x14ac:dyDescent="0.2">
      <c r="A473" s="22" t="s">
        <v>214</v>
      </c>
      <c r="B473" s="25">
        <v>23</v>
      </c>
      <c r="C473" s="35"/>
      <c r="D473" s="35"/>
      <c r="E473" s="42"/>
      <c r="F473" s="44"/>
      <c r="G473" s="45"/>
      <c r="H473" s="77"/>
      <c r="I473" s="42"/>
      <c r="J473" s="42"/>
      <c r="K473" s="41"/>
      <c r="L473" s="47"/>
      <c r="M473" s="46"/>
      <c r="N473" s="42"/>
      <c r="O473" s="42"/>
      <c r="P473" s="35"/>
      <c r="Q473" s="35"/>
      <c r="R473" s="25"/>
      <c r="S473" s="25"/>
    </row>
    <row r="474" spans="1:19" s="24" customFormat="1" x14ac:dyDescent="0.2">
      <c r="A474" s="23"/>
      <c r="B474" s="29">
        <f>B473/139</f>
        <v>0.16546762589928057</v>
      </c>
      <c r="C474" s="35"/>
      <c r="D474" s="35"/>
      <c r="E474" s="42"/>
      <c r="F474" s="44"/>
      <c r="G474" s="45"/>
      <c r="H474" s="77"/>
      <c r="I474" s="42"/>
      <c r="J474" s="42"/>
      <c r="K474" s="41"/>
      <c r="L474" s="47"/>
      <c r="M474" s="46"/>
      <c r="N474" s="42"/>
      <c r="O474" s="42"/>
      <c r="P474" s="35"/>
      <c r="Q474" s="35"/>
      <c r="R474" s="25"/>
      <c r="S474" s="25"/>
    </row>
    <row r="475" spans="1:19" s="24" customFormat="1" x14ac:dyDescent="0.2">
      <c r="A475" s="22" t="s">
        <v>215</v>
      </c>
      <c r="B475" s="25">
        <v>9</v>
      </c>
      <c r="C475" s="35"/>
      <c r="D475" s="35"/>
      <c r="E475" s="42"/>
      <c r="F475" s="44"/>
      <c r="G475" s="45"/>
      <c r="H475" s="77"/>
      <c r="I475" s="42"/>
      <c r="J475" s="42"/>
      <c r="K475" s="41"/>
      <c r="L475" s="47"/>
      <c r="M475" s="46"/>
      <c r="N475" s="42"/>
      <c r="O475" s="42"/>
      <c r="P475" s="35"/>
      <c r="Q475" s="35"/>
      <c r="R475" s="25"/>
      <c r="S475" s="25"/>
    </row>
    <row r="476" spans="1:19" s="24" customFormat="1" x14ac:dyDescent="0.2">
      <c r="A476" s="23"/>
      <c r="B476" s="29">
        <f>B475/139</f>
        <v>6.4748201438848921E-2</v>
      </c>
      <c r="C476" s="35"/>
      <c r="D476" s="35"/>
      <c r="E476" s="42"/>
      <c r="F476" s="44"/>
      <c r="G476" s="45"/>
      <c r="H476" s="77"/>
      <c r="I476" s="42"/>
      <c r="J476" s="42"/>
      <c r="K476" s="41"/>
      <c r="L476" s="47"/>
      <c r="M476" s="46"/>
      <c r="N476" s="42"/>
      <c r="O476" s="42"/>
      <c r="P476" s="35"/>
      <c r="Q476" s="35"/>
      <c r="R476" s="25"/>
      <c r="S476" s="25"/>
    </row>
    <row r="477" spans="1:19" s="24" customFormat="1" x14ac:dyDescent="0.2">
      <c r="A477" s="22" t="s">
        <v>218</v>
      </c>
      <c r="B477" s="25">
        <v>13</v>
      </c>
      <c r="C477" s="35"/>
      <c r="D477" s="35"/>
      <c r="E477" s="42"/>
      <c r="F477" s="44"/>
      <c r="G477" s="45"/>
      <c r="H477" s="77"/>
      <c r="I477" s="42"/>
      <c r="J477" s="42"/>
      <c r="K477" s="48"/>
      <c r="L477" s="49"/>
      <c r="M477" s="42"/>
      <c r="N477" s="42"/>
      <c r="O477" s="42"/>
      <c r="P477" s="35"/>
      <c r="Q477" s="35"/>
      <c r="R477" s="25"/>
      <c r="S477" s="25"/>
    </row>
    <row r="478" spans="1:19" s="24" customFormat="1" x14ac:dyDescent="0.2">
      <c r="A478" s="23"/>
      <c r="B478" s="29">
        <f>B477/139</f>
        <v>9.3525179856115109E-2</v>
      </c>
      <c r="C478" s="35"/>
      <c r="D478" s="35"/>
      <c r="E478" s="42"/>
      <c r="F478" s="44"/>
      <c r="G478" s="45"/>
      <c r="H478" s="77"/>
      <c r="I478" s="42"/>
      <c r="J478" s="42"/>
      <c r="K478" s="41"/>
      <c r="L478" s="47"/>
      <c r="M478" s="46"/>
      <c r="N478" s="42"/>
      <c r="O478" s="42"/>
      <c r="P478" s="35"/>
      <c r="Q478" s="35"/>
      <c r="R478" s="25"/>
      <c r="S478" s="25"/>
    </row>
    <row r="479" spans="1:19" s="24" customFormat="1" x14ac:dyDescent="0.2">
      <c r="A479" s="22" t="s">
        <v>219</v>
      </c>
      <c r="B479" s="25">
        <v>12</v>
      </c>
      <c r="C479" s="35"/>
      <c r="D479" s="35"/>
      <c r="E479" s="42"/>
      <c r="F479" s="44"/>
      <c r="G479" s="45"/>
      <c r="H479" s="77"/>
      <c r="I479" s="42"/>
      <c r="J479" s="42"/>
      <c r="K479" s="35"/>
      <c r="L479" s="42"/>
      <c r="M479" s="42"/>
      <c r="N479" s="42"/>
      <c r="O479" s="42"/>
      <c r="P479" s="35"/>
      <c r="Q479" s="35"/>
      <c r="R479" s="25"/>
      <c r="S479" s="25"/>
    </row>
    <row r="480" spans="1:19" s="24" customFormat="1" x14ac:dyDescent="0.2">
      <c r="A480" s="23"/>
      <c r="B480" s="29">
        <f>B479/139</f>
        <v>8.6330935251798566E-2</v>
      </c>
      <c r="C480" s="35"/>
      <c r="D480" s="35"/>
      <c r="E480" s="42"/>
      <c r="F480" s="44"/>
      <c r="G480" s="45"/>
      <c r="H480" s="77"/>
      <c r="I480" s="42"/>
      <c r="J480" s="42"/>
      <c r="K480" s="35"/>
      <c r="L480" s="35"/>
      <c r="M480" s="35"/>
      <c r="N480" s="35"/>
      <c r="O480" s="35"/>
      <c r="P480" s="35"/>
      <c r="Q480" s="35"/>
      <c r="R480" s="25"/>
      <c r="S480" s="25"/>
    </row>
    <row r="481" spans="1:19" s="24" customFormat="1" x14ac:dyDescent="0.2">
      <c r="A481" s="22" t="s">
        <v>220</v>
      </c>
      <c r="B481" s="25">
        <v>11</v>
      </c>
      <c r="C481" s="35"/>
      <c r="D481" s="35"/>
      <c r="E481" s="35"/>
      <c r="F481" s="35"/>
      <c r="G481" s="35"/>
      <c r="H481" s="77"/>
      <c r="I481" s="35"/>
      <c r="J481" s="35"/>
      <c r="K481" s="41"/>
      <c r="L481" s="45"/>
      <c r="M481" s="46"/>
      <c r="N481" s="42"/>
      <c r="O481" s="42"/>
      <c r="P481" s="35"/>
      <c r="Q481" s="35"/>
      <c r="R481" s="25"/>
      <c r="S481" s="25"/>
    </row>
    <row r="482" spans="1:19" s="24" customFormat="1" x14ac:dyDescent="0.2">
      <c r="A482" s="23"/>
      <c r="B482" s="29">
        <f>B481/139</f>
        <v>7.9136690647482008E-2</v>
      </c>
      <c r="C482" s="35"/>
      <c r="D482" s="35"/>
      <c r="E482" s="35"/>
      <c r="F482" s="35"/>
      <c r="G482" s="35"/>
      <c r="H482" s="77"/>
      <c r="I482" s="35"/>
      <c r="J482" s="35"/>
      <c r="K482" s="41"/>
      <c r="L482" s="45"/>
      <c r="M482" s="46"/>
      <c r="N482" s="42"/>
      <c r="O482" s="42"/>
      <c r="P482" s="35"/>
      <c r="Q482" s="35"/>
      <c r="R482" s="25"/>
      <c r="S482" s="25"/>
    </row>
    <row r="483" spans="1:19" s="24" customFormat="1" x14ac:dyDescent="0.2">
      <c r="A483" s="22" t="s">
        <v>221</v>
      </c>
      <c r="B483" s="25">
        <v>14</v>
      </c>
      <c r="C483" s="35"/>
      <c r="D483" s="35"/>
      <c r="E483" s="35"/>
      <c r="F483" s="35"/>
      <c r="G483" s="35"/>
      <c r="H483" s="77"/>
      <c r="I483" s="35"/>
      <c r="J483" s="35"/>
      <c r="K483" s="41"/>
      <c r="L483" s="45"/>
      <c r="M483" s="46"/>
      <c r="N483" s="42"/>
      <c r="O483" s="42"/>
      <c r="P483" s="35"/>
      <c r="Q483" s="35"/>
      <c r="R483" s="25"/>
      <c r="S483" s="25"/>
    </row>
    <row r="484" spans="1:19" s="24" customFormat="1" x14ac:dyDescent="0.2">
      <c r="A484" s="23"/>
      <c r="B484" s="29">
        <f>B483/139</f>
        <v>0.10071942446043165</v>
      </c>
      <c r="C484" s="35"/>
      <c r="D484" s="35"/>
      <c r="E484" s="35"/>
      <c r="F484" s="35"/>
      <c r="G484" s="35"/>
      <c r="H484" s="77"/>
      <c r="I484" s="35"/>
      <c r="J484" s="35"/>
      <c r="K484" s="41"/>
      <c r="L484" s="45"/>
      <c r="M484" s="46"/>
      <c r="N484" s="42"/>
      <c r="O484" s="42"/>
      <c r="P484" s="35"/>
      <c r="Q484" s="35"/>
      <c r="R484" s="25"/>
      <c r="S484" s="25"/>
    </row>
    <row r="485" spans="1:19" s="24" customFormat="1" x14ac:dyDescent="0.2">
      <c r="A485" s="22" t="s">
        <v>222</v>
      </c>
      <c r="B485" s="25">
        <v>5</v>
      </c>
      <c r="C485" s="35"/>
      <c r="D485" s="35"/>
      <c r="E485" s="35"/>
      <c r="F485" s="35"/>
      <c r="G485" s="35"/>
      <c r="H485" s="77"/>
      <c r="I485" s="35"/>
      <c r="J485" s="35"/>
      <c r="K485" s="35"/>
      <c r="L485" s="35"/>
      <c r="M485" s="35"/>
      <c r="N485" s="35"/>
      <c r="O485" s="35"/>
      <c r="P485" s="35"/>
      <c r="Q485" s="35"/>
      <c r="R485" s="25"/>
      <c r="S485" s="25"/>
    </row>
    <row r="486" spans="1:19" s="24" customFormat="1" x14ac:dyDescent="0.2">
      <c r="A486" s="23"/>
      <c r="B486" s="29">
        <f>B485/139</f>
        <v>3.5971223021582732E-2</v>
      </c>
      <c r="C486" s="35"/>
      <c r="D486" s="35"/>
      <c r="E486" s="35"/>
      <c r="F486" s="35"/>
      <c r="G486" s="35"/>
      <c r="H486" s="77"/>
      <c r="I486" s="35"/>
      <c r="J486" s="35"/>
      <c r="K486" s="35"/>
      <c r="L486" s="35"/>
      <c r="M486" s="35"/>
      <c r="N486" s="35"/>
      <c r="O486" s="35"/>
      <c r="P486" s="35"/>
      <c r="Q486" s="35"/>
      <c r="R486" s="25"/>
      <c r="S486" s="25"/>
    </row>
    <row r="487" spans="1:19" s="24" customFormat="1" x14ac:dyDescent="0.2">
      <c r="A487" s="22" t="s">
        <v>223</v>
      </c>
      <c r="B487" s="25">
        <v>9</v>
      </c>
      <c r="C487" s="35"/>
      <c r="D487" s="35"/>
      <c r="E487" s="35"/>
      <c r="F487" s="35"/>
      <c r="G487" s="35"/>
      <c r="H487" s="77"/>
      <c r="I487" s="35"/>
      <c r="J487" s="35"/>
      <c r="K487" s="35"/>
      <c r="L487" s="35"/>
      <c r="M487" s="35"/>
      <c r="N487" s="35"/>
      <c r="O487" s="35"/>
      <c r="P487" s="35"/>
      <c r="Q487" s="35"/>
      <c r="R487" s="25"/>
      <c r="S487" s="25"/>
    </row>
    <row r="488" spans="1:19" s="24" customFormat="1" x14ac:dyDescent="0.2">
      <c r="A488" s="23"/>
      <c r="B488" s="29">
        <f>B487/139</f>
        <v>6.4748201438848921E-2</v>
      </c>
      <c r="C488" s="35"/>
      <c r="D488" s="35"/>
      <c r="E488" s="35"/>
      <c r="F488" s="35"/>
      <c r="G488" s="35"/>
      <c r="H488" s="77"/>
      <c r="I488" s="35"/>
      <c r="J488" s="35"/>
      <c r="K488" s="35"/>
      <c r="L488" s="35"/>
      <c r="M488" s="35"/>
      <c r="N488" s="35"/>
      <c r="O488" s="35"/>
      <c r="P488" s="35"/>
      <c r="Q488" s="35"/>
      <c r="R488" s="25"/>
      <c r="S488" s="25"/>
    </row>
    <row r="489" spans="1:19" s="24" customFormat="1" x14ac:dyDescent="0.2">
      <c r="A489" s="22" t="s">
        <v>224</v>
      </c>
      <c r="B489" s="25">
        <v>18</v>
      </c>
      <c r="C489" s="35"/>
      <c r="D489" s="35"/>
      <c r="E489" s="35"/>
      <c r="F489" s="35"/>
      <c r="G489" s="35"/>
      <c r="H489" s="77"/>
      <c r="I489" s="35"/>
      <c r="J489" s="35"/>
      <c r="K489" s="35"/>
      <c r="L489" s="35"/>
      <c r="M489" s="35"/>
      <c r="N489" s="35"/>
      <c r="O489" s="35"/>
      <c r="P489" s="35"/>
      <c r="Q489" s="35"/>
      <c r="R489" s="25"/>
      <c r="S489" s="25"/>
    </row>
    <row r="490" spans="1:19" s="24" customFormat="1" x14ac:dyDescent="0.2">
      <c r="A490" s="23"/>
      <c r="B490" s="29">
        <f>B489/139</f>
        <v>0.12949640287769784</v>
      </c>
      <c r="C490" s="35"/>
      <c r="D490" s="35"/>
      <c r="E490" s="35"/>
      <c r="F490" s="35"/>
      <c r="G490" s="35"/>
      <c r="H490" s="77"/>
      <c r="I490" s="35"/>
      <c r="J490" s="35"/>
      <c r="K490" s="35"/>
      <c r="L490" s="35"/>
      <c r="M490" s="35"/>
      <c r="N490" s="35"/>
      <c r="O490" s="35"/>
      <c r="P490" s="35"/>
      <c r="Q490" s="35"/>
      <c r="R490" s="25"/>
      <c r="S490" s="25"/>
    </row>
    <row r="494" spans="1:19" s="24" customFormat="1" x14ac:dyDescent="0.2">
      <c r="A494" s="26" t="s">
        <v>315</v>
      </c>
      <c r="B494" s="25"/>
      <c r="C494" s="35"/>
      <c r="D494" s="35"/>
      <c r="E494" s="35"/>
      <c r="F494" s="35"/>
      <c r="G494" s="35"/>
      <c r="H494" s="77"/>
      <c r="I494" s="35"/>
      <c r="J494" s="35"/>
      <c r="K494" s="35"/>
      <c r="L494" s="35"/>
      <c r="M494" s="35"/>
      <c r="N494" s="35"/>
      <c r="O494" s="35"/>
      <c r="P494" s="35"/>
      <c r="Q494" s="35"/>
      <c r="R494" s="25"/>
      <c r="S494" s="25"/>
    </row>
    <row r="496" spans="1:19" s="24" customFormat="1" x14ac:dyDescent="0.2">
      <c r="A496" s="23"/>
      <c r="B496" s="25" t="s">
        <v>292</v>
      </c>
      <c r="C496" s="35"/>
      <c r="D496" s="35"/>
      <c r="E496" s="35"/>
      <c r="F496" s="35"/>
      <c r="G496" s="35"/>
      <c r="H496" s="77"/>
      <c r="I496" s="35"/>
      <c r="J496" s="35"/>
      <c r="K496" s="35"/>
      <c r="L496" s="35"/>
      <c r="M496" s="35"/>
      <c r="N496" s="35"/>
      <c r="O496" s="35"/>
      <c r="P496" s="35"/>
      <c r="Q496" s="35"/>
      <c r="R496" s="25"/>
      <c r="S496" s="25"/>
    </row>
    <row r="497" spans="1:19" s="24" customFormat="1" x14ac:dyDescent="0.2">
      <c r="A497" s="23"/>
      <c r="B497" s="25" t="s">
        <v>1</v>
      </c>
      <c r="C497" s="35"/>
      <c r="D497" s="35"/>
      <c r="E497" s="35"/>
      <c r="F497" s="35"/>
      <c r="G497" s="35"/>
      <c r="H497" s="77"/>
      <c r="I497" s="35"/>
      <c r="J497" s="35"/>
      <c r="K497" s="35"/>
      <c r="L497" s="35"/>
      <c r="M497" s="35"/>
      <c r="N497" s="35"/>
      <c r="O497" s="35"/>
      <c r="P497" s="35"/>
      <c r="Q497" s="35"/>
      <c r="R497" s="25"/>
      <c r="S497" s="25"/>
    </row>
    <row r="498" spans="1:19" s="24" customFormat="1" x14ac:dyDescent="0.2">
      <c r="A498" s="22" t="s">
        <v>2</v>
      </c>
      <c r="B498" s="25">
        <v>701</v>
      </c>
      <c r="C498" s="35"/>
      <c r="D498" s="35"/>
      <c r="E498" s="35"/>
      <c r="F498" s="35"/>
      <c r="G498" s="35"/>
      <c r="H498" s="77"/>
      <c r="I498" s="35"/>
      <c r="J498" s="35"/>
      <c r="K498" s="35"/>
      <c r="L498" s="35"/>
      <c r="M498" s="35"/>
      <c r="N498" s="35"/>
      <c r="O498" s="35"/>
      <c r="P498" s="35"/>
      <c r="Q498" s="35"/>
      <c r="R498" s="25"/>
      <c r="S498" s="25"/>
    </row>
    <row r="499" spans="1:19" s="24" customFormat="1" x14ac:dyDescent="0.2">
      <c r="A499" s="23"/>
      <c r="B499" s="29">
        <v>1</v>
      </c>
      <c r="C499" s="35"/>
      <c r="D499" s="35"/>
      <c r="E499" s="35"/>
      <c r="F499" s="35"/>
      <c r="G499" s="35"/>
      <c r="H499" s="77"/>
      <c r="I499" s="35"/>
      <c r="J499" s="35"/>
      <c r="K499" s="35"/>
      <c r="L499" s="35"/>
      <c r="M499" s="35"/>
      <c r="N499" s="35"/>
      <c r="O499" s="35"/>
      <c r="P499" s="35"/>
      <c r="Q499" s="35"/>
      <c r="R499" s="25"/>
      <c r="S499" s="25"/>
    </row>
    <row r="500" spans="1:19" s="24" customFormat="1" x14ac:dyDescent="0.2">
      <c r="A500" s="23"/>
      <c r="B500" s="25"/>
      <c r="C500" s="35"/>
      <c r="D500" s="35"/>
      <c r="E500" s="35"/>
      <c r="F500" s="35"/>
      <c r="G500" s="35"/>
      <c r="H500" s="77"/>
      <c r="I500" s="35"/>
      <c r="J500" s="35"/>
      <c r="K500" s="35"/>
      <c r="L500" s="35"/>
      <c r="M500" s="35"/>
      <c r="N500" s="35"/>
      <c r="O500" s="35"/>
      <c r="P500" s="35"/>
      <c r="Q500" s="35"/>
      <c r="R500" s="25"/>
      <c r="S500" s="25"/>
    </row>
    <row r="501" spans="1:19" s="24" customFormat="1" x14ac:dyDescent="0.2">
      <c r="A501" s="22" t="s">
        <v>225</v>
      </c>
      <c r="B501" s="25">
        <v>375</v>
      </c>
      <c r="C501" s="35"/>
      <c r="D501" s="35"/>
      <c r="E501" s="42"/>
      <c r="F501" s="35"/>
      <c r="G501" s="35"/>
      <c r="H501" s="77"/>
      <c r="I501" s="35"/>
      <c r="J501" s="35"/>
      <c r="K501" s="35"/>
      <c r="L501" s="35"/>
      <c r="M501" s="35"/>
      <c r="N501" s="35"/>
      <c r="O501" s="35"/>
      <c r="P501" s="35"/>
      <c r="Q501" s="35"/>
      <c r="R501" s="25"/>
      <c r="S501" s="25"/>
    </row>
    <row r="502" spans="1:19" s="24" customFormat="1" x14ac:dyDescent="0.2">
      <c r="A502" s="23"/>
      <c r="B502" s="29">
        <v>0.53</v>
      </c>
      <c r="C502" s="35"/>
      <c r="D502" s="35"/>
      <c r="E502" s="42"/>
      <c r="F502" s="35"/>
      <c r="G502" s="35"/>
      <c r="H502" s="77"/>
      <c r="I502" s="35"/>
      <c r="J502" s="35"/>
      <c r="K502" s="35"/>
      <c r="L502" s="35"/>
      <c r="M502" s="35"/>
      <c r="N502" s="35"/>
      <c r="O502" s="35"/>
      <c r="P502" s="35"/>
      <c r="Q502" s="35"/>
      <c r="R502" s="25"/>
      <c r="S502" s="25"/>
    </row>
    <row r="503" spans="1:19" s="24" customFormat="1" x14ac:dyDescent="0.2">
      <c r="A503" s="22" t="s">
        <v>226</v>
      </c>
      <c r="B503" s="25">
        <v>146</v>
      </c>
      <c r="C503" s="35"/>
      <c r="D503" s="35"/>
      <c r="E503" s="42"/>
      <c r="F503" s="35"/>
      <c r="G503" s="35"/>
      <c r="H503" s="77"/>
      <c r="I503" s="35"/>
      <c r="J503" s="35"/>
      <c r="K503" s="35"/>
      <c r="L503" s="35"/>
      <c r="M503" s="35"/>
      <c r="N503" s="35"/>
      <c r="O503" s="35"/>
      <c r="P503" s="35"/>
      <c r="Q503" s="35"/>
      <c r="R503" s="25"/>
      <c r="S503" s="25"/>
    </row>
    <row r="504" spans="1:19" s="24" customFormat="1" x14ac:dyDescent="0.2">
      <c r="A504" s="23"/>
      <c r="B504" s="29">
        <v>0.21</v>
      </c>
      <c r="C504" s="35"/>
      <c r="D504" s="35"/>
      <c r="E504" s="42"/>
      <c r="F504" s="35"/>
      <c r="G504" s="35"/>
      <c r="H504" s="77"/>
      <c r="I504" s="35"/>
      <c r="J504" s="35"/>
      <c r="K504" s="35"/>
      <c r="L504" s="35"/>
      <c r="M504" s="35"/>
      <c r="N504" s="35"/>
      <c r="O504" s="35"/>
      <c r="P504" s="35"/>
      <c r="Q504" s="35"/>
      <c r="R504" s="25"/>
      <c r="S504" s="25"/>
    </row>
    <row r="505" spans="1:19" s="24" customFormat="1" x14ac:dyDescent="0.2">
      <c r="A505" s="22" t="s">
        <v>227</v>
      </c>
      <c r="B505" s="25">
        <v>113</v>
      </c>
      <c r="C505" s="35"/>
      <c r="D505" s="35"/>
      <c r="E505" s="35"/>
      <c r="F505" s="35"/>
      <c r="G505" s="35"/>
      <c r="H505" s="77"/>
      <c r="I505" s="35"/>
      <c r="J505" s="35"/>
      <c r="K505" s="35"/>
      <c r="L505" s="35"/>
      <c r="M505" s="35"/>
      <c r="N505" s="35"/>
      <c r="O505" s="35"/>
      <c r="P505" s="35"/>
      <c r="Q505" s="35"/>
      <c r="R505" s="25"/>
      <c r="S505" s="25"/>
    </row>
    <row r="506" spans="1:19" s="24" customFormat="1" x14ac:dyDescent="0.2">
      <c r="A506" s="23"/>
      <c r="B506" s="29">
        <v>0.16</v>
      </c>
      <c r="C506" s="35"/>
      <c r="D506" s="35"/>
      <c r="E506" s="35"/>
      <c r="F506" s="35"/>
      <c r="G506" s="35"/>
      <c r="H506" s="77"/>
      <c r="I506" s="35"/>
      <c r="J506" s="35"/>
      <c r="K506" s="35"/>
      <c r="L506" s="35"/>
      <c r="M506" s="35"/>
      <c r="N506" s="35"/>
      <c r="O506" s="35"/>
      <c r="P506" s="35"/>
      <c r="Q506" s="35"/>
      <c r="R506" s="25"/>
      <c r="S506" s="25"/>
    </row>
    <row r="507" spans="1:19" s="24" customFormat="1" x14ac:dyDescent="0.2">
      <c r="A507" s="22" t="s">
        <v>228</v>
      </c>
      <c r="B507" s="25">
        <v>67</v>
      </c>
      <c r="C507" s="35"/>
      <c r="D507" s="35"/>
      <c r="E507" s="35"/>
      <c r="F507" s="35"/>
      <c r="G507" s="35"/>
      <c r="H507" s="77"/>
      <c r="I507" s="35"/>
      <c r="J507" s="35"/>
      <c r="K507" s="35"/>
      <c r="L507" s="35"/>
      <c r="M507" s="35"/>
      <c r="N507" s="35"/>
      <c r="O507" s="35"/>
      <c r="P507" s="35"/>
      <c r="Q507" s="35"/>
      <c r="R507" s="25"/>
      <c r="S507" s="25"/>
    </row>
    <row r="508" spans="1:19" s="24" customFormat="1" x14ac:dyDescent="0.2">
      <c r="A508" s="23"/>
      <c r="B508" s="29">
        <v>0.1</v>
      </c>
      <c r="C508" s="35"/>
      <c r="D508" s="35"/>
      <c r="E508" s="35"/>
      <c r="F508" s="35"/>
      <c r="G508" s="35"/>
      <c r="H508" s="77"/>
      <c r="I508" s="35"/>
      <c r="J508" s="35"/>
      <c r="K508" s="35"/>
      <c r="L508" s="35"/>
      <c r="M508" s="35"/>
      <c r="N508" s="35"/>
      <c r="O508" s="35"/>
      <c r="P508" s="35"/>
      <c r="Q508" s="35"/>
      <c r="R508" s="25"/>
      <c r="S508" s="25"/>
    </row>
    <row r="511" spans="1:19" ht="15.75" x14ac:dyDescent="0.25">
      <c r="A511" s="63" t="s">
        <v>317</v>
      </c>
    </row>
    <row r="512" spans="1:19" s="24" customFormat="1" ht="68.25" customHeight="1" x14ac:dyDescent="0.2">
      <c r="A512" s="137" t="s">
        <v>318</v>
      </c>
      <c r="B512" s="137"/>
      <c r="C512" s="137"/>
      <c r="D512" s="137"/>
      <c r="E512" s="137"/>
      <c r="F512" s="137"/>
      <c r="G512" s="35"/>
      <c r="H512" s="77"/>
      <c r="I512" s="35"/>
      <c r="J512" s="35"/>
      <c r="K512" s="35"/>
      <c r="L512" s="35"/>
      <c r="M512" s="35"/>
      <c r="N512" s="35"/>
      <c r="O512" s="35"/>
      <c r="P512" s="35"/>
      <c r="Q512" s="35"/>
      <c r="R512" s="25"/>
      <c r="S512" s="25"/>
    </row>
    <row r="513" spans="1:19" s="24" customFormat="1" ht="13.5" customHeight="1" x14ac:dyDescent="0.2">
      <c r="A513" s="30"/>
      <c r="B513" s="30"/>
      <c r="C513" s="30"/>
      <c r="D513" s="30"/>
      <c r="E513" s="30"/>
      <c r="F513" s="30"/>
      <c r="G513" s="35"/>
      <c r="H513" s="77"/>
      <c r="I513" s="35"/>
      <c r="J513" s="35"/>
      <c r="K513" s="35"/>
      <c r="L513" s="35"/>
      <c r="M513" s="35"/>
      <c r="N513" s="35"/>
      <c r="O513" s="35"/>
      <c r="P513" s="35"/>
      <c r="Q513" s="35"/>
      <c r="R513" s="25"/>
      <c r="S513" s="25"/>
    </row>
    <row r="514" spans="1:19" x14ac:dyDescent="0.2">
      <c r="A514" s="68" t="s">
        <v>319</v>
      </c>
    </row>
    <row r="516" spans="1:19" s="24" customFormat="1" x14ac:dyDescent="0.2">
      <c r="A516" s="23"/>
      <c r="B516" s="25" t="s">
        <v>292</v>
      </c>
      <c r="C516" s="35"/>
      <c r="D516" s="35"/>
      <c r="E516" s="35"/>
      <c r="F516" s="35"/>
      <c r="G516" s="35"/>
      <c r="H516" s="77"/>
      <c r="I516" s="35"/>
      <c r="J516" s="35"/>
      <c r="K516" s="35"/>
      <c r="L516" s="35"/>
      <c r="M516" s="35"/>
      <c r="N516" s="35"/>
      <c r="O516" s="35"/>
      <c r="P516" s="35"/>
      <c r="Q516" s="35"/>
      <c r="R516" s="25"/>
      <c r="S516" s="25"/>
    </row>
    <row r="517" spans="1:19" s="24" customFormat="1" x14ac:dyDescent="0.2">
      <c r="A517" s="23"/>
      <c r="B517" s="25" t="s">
        <v>1</v>
      </c>
      <c r="C517" s="35"/>
      <c r="D517" s="35"/>
      <c r="E517" s="35"/>
      <c r="F517" s="35"/>
      <c r="G517" s="35"/>
      <c r="H517" s="77"/>
      <c r="I517" s="35"/>
      <c r="J517" s="35"/>
      <c r="K517" s="35"/>
      <c r="L517" s="35"/>
      <c r="M517" s="35"/>
      <c r="N517" s="35"/>
      <c r="O517" s="35"/>
      <c r="P517" s="35"/>
      <c r="Q517" s="35"/>
      <c r="R517" s="25"/>
      <c r="S517" s="25"/>
    </row>
    <row r="518" spans="1:19" s="24" customFormat="1" x14ac:dyDescent="0.2">
      <c r="A518" s="22" t="s">
        <v>2</v>
      </c>
      <c r="B518" s="25">
        <v>705</v>
      </c>
      <c r="C518" s="35"/>
      <c r="D518" s="35"/>
      <c r="E518" s="35"/>
      <c r="F518" s="35"/>
      <c r="G518" s="35"/>
      <c r="H518" s="77"/>
      <c r="I518" s="35"/>
      <c r="J518" s="35"/>
      <c r="K518" s="35"/>
      <c r="L518" s="35"/>
      <c r="M518" s="35"/>
      <c r="N518" s="35"/>
      <c r="O518" s="35"/>
      <c r="P518" s="35"/>
      <c r="Q518" s="35"/>
      <c r="R518" s="25"/>
      <c r="S518" s="25"/>
    </row>
    <row r="519" spans="1:19" s="24" customFormat="1" x14ac:dyDescent="0.2">
      <c r="A519" s="23"/>
      <c r="B519" s="29">
        <v>1</v>
      </c>
      <c r="C519" s="39"/>
      <c r="D519" s="35"/>
      <c r="E519" s="42"/>
      <c r="F519" s="42"/>
      <c r="G519" s="42"/>
      <c r="H519" s="77"/>
      <c r="I519" s="35"/>
      <c r="J519" s="35"/>
      <c r="K519" s="35"/>
      <c r="L519" s="35"/>
      <c r="M519" s="35"/>
      <c r="N519" s="35"/>
      <c r="O519" s="35"/>
      <c r="P519" s="35"/>
      <c r="Q519" s="35"/>
      <c r="R519" s="25"/>
      <c r="S519" s="25"/>
    </row>
    <row r="520" spans="1:19" s="24" customFormat="1" x14ac:dyDescent="0.2">
      <c r="A520" s="23"/>
      <c r="B520" s="25"/>
      <c r="C520" s="35"/>
      <c r="D520" s="52"/>
      <c r="E520" s="52"/>
      <c r="F520" s="52"/>
      <c r="G520" s="52"/>
      <c r="H520" s="80"/>
      <c r="I520" s="52"/>
      <c r="J520" s="52"/>
      <c r="K520" s="52"/>
      <c r="L520" s="35"/>
      <c r="M520" s="35"/>
      <c r="N520" s="35"/>
      <c r="O520" s="51"/>
      <c r="P520" s="52"/>
      <c r="Q520" s="35"/>
      <c r="R520" s="25"/>
      <c r="S520" s="25"/>
    </row>
    <row r="521" spans="1:19" s="24" customFormat="1" x14ac:dyDescent="0.2">
      <c r="A521" s="26"/>
      <c r="B521" s="59"/>
      <c r="C521" s="35"/>
      <c r="D521" s="52"/>
      <c r="E521" s="54"/>
      <c r="F521" s="54"/>
      <c r="G521" s="54"/>
      <c r="H521" s="77"/>
      <c r="I521" s="42"/>
      <c r="J521" s="42"/>
      <c r="K521" s="42"/>
      <c r="L521" s="35"/>
      <c r="M521" s="35"/>
      <c r="N521" s="35"/>
      <c r="O521" s="41"/>
      <c r="P521" s="42"/>
      <c r="Q521" s="35"/>
      <c r="R521" s="25"/>
      <c r="S521" s="25"/>
    </row>
    <row r="522" spans="1:19" s="24" customFormat="1" x14ac:dyDescent="0.2">
      <c r="A522" s="23"/>
      <c r="B522" s="29"/>
      <c r="C522" s="35"/>
      <c r="D522" s="35"/>
      <c r="E522" s="42"/>
      <c r="F522" s="42"/>
      <c r="G522" s="42"/>
      <c r="H522" s="77"/>
      <c r="I522" s="42"/>
      <c r="J522" s="42"/>
      <c r="K522" s="42"/>
      <c r="L522" s="35"/>
      <c r="M522" s="35"/>
      <c r="N522" s="35"/>
      <c r="O522" s="41"/>
      <c r="P522" s="42"/>
      <c r="Q522" s="35"/>
      <c r="R522" s="25"/>
      <c r="S522" s="25"/>
    </row>
    <row r="523" spans="1:19" s="24" customFormat="1" x14ac:dyDescent="0.2">
      <c r="A523" s="22" t="s">
        <v>266</v>
      </c>
      <c r="B523" s="25">
        <v>344</v>
      </c>
      <c r="C523" s="35"/>
      <c r="D523" s="35"/>
      <c r="E523" s="42"/>
      <c r="F523" s="42"/>
      <c r="G523" s="42"/>
      <c r="H523" s="77"/>
      <c r="I523" s="42"/>
      <c r="J523" s="42"/>
      <c r="K523" s="42"/>
      <c r="L523" s="35"/>
      <c r="M523" s="35"/>
      <c r="N523" s="35"/>
      <c r="O523" s="41"/>
      <c r="P523" s="42"/>
      <c r="Q523" s="35"/>
      <c r="R523" s="25"/>
      <c r="S523" s="25"/>
    </row>
    <row r="524" spans="1:19" s="24" customFormat="1" x14ac:dyDescent="0.2">
      <c r="A524" s="23"/>
      <c r="B524" s="29">
        <v>0.49</v>
      </c>
      <c r="C524" s="35"/>
      <c r="D524" s="35"/>
      <c r="E524" s="42"/>
      <c r="F524" s="42"/>
      <c r="G524" s="42"/>
      <c r="H524" s="77"/>
      <c r="I524" s="42"/>
      <c r="J524" s="42"/>
      <c r="K524" s="42"/>
      <c r="L524" s="35"/>
      <c r="M524" s="35"/>
      <c r="N524" s="35"/>
      <c r="O524" s="41"/>
      <c r="P524" s="42"/>
      <c r="Q524" s="35"/>
      <c r="R524" s="25"/>
      <c r="S524" s="25"/>
    </row>
    <row r="525" spans="1:19" s="24" customFormat="1" x14ac:dyDescent="0.2">
      <c r="A525" s="22" t="s">
        <v>267</v>
      </c>
      <c r="B525" s="25">
        <v>252</v>
      </c>
      <c r="C525" s="35"/>
      <c r="D525" s="35"/>
      <c r="E525" s="42"/>
      <c r="F525" s="42"/>
      <c r="G525" s="42"/>
      <c r="H525" s="77"/>
      <c r="I525" s="42"/>
      <c r="J525" s="42"/>
      <c r="K525" s="42"/>
      <c r="L525" s="35"/>
      <c r="M525" s="35"/>
      <c r="N525" s="35"/>
      <c r="O525" s="41"/>
      <c r="P525" s="42"/>
      <c r="Q525" s="35"/>
      <c r="R525" s="25"/>
      <c r="S525" s="25"/>
    </row>
    <row r="526" spans="1:19" s="24" customFormat="1" x14ac:dyDescent="0.2">
      <c r="A526" s="23"/>
      <c r="B526" s="29">
        <v>0.36</v>
      </c>
      <c r="C526" s="35"/>
      <c r="D526" s="35"/>
      <c r="E526" s="42"/>
      <c r="F526" s="42"/>
      <c r="G526" s="42"/>
      <c r="H526" s="77"/>
      <c r="I526" s="42"/>
      <c r="J526" s="42"/>
      <c r="K526" s="42"/>
      <c r="L526" s="35"/>
      <c r="M526" s="35"/>
      <c r="N526" s="35"/>
      <c r="O526" s="41"/>
      <c r="P526" s="42"/>
      <c r="Q526" s="35"/>
      <c r="R526" s="25"/>
      <c r="S526" s="25"/>
    </row>
    <row r="527" spans="1:19" s="24" customFormat="1" x14ac:dyDescent="0.2">
      <c r="A527" s="22" t="s">
        <v>268</v>
      </c>
      <c r="B527" s="25">
        <v>400</v>
      </c>
      <c r="C527" s="35"/>
      <c r="D527" s="35"/>
      <c r="E527" s="42"/>
      <c r="F527" s="42"/>
      <c r="G527" s="42"/>
      <c r="H527" s="77"/>
      <c r="I527" s="42"/>
      <c r="J527" s="42"/>
      <c r="K527" s="42"/>
      <c r="L527" s="35"/>
      <c r="M527" s="35"/>
      <c r="N527" s="35"/>
      <c r="O527" s="41"/>
      <c r="P527" s="42"/>
      <c r="Q527" s="35"/>
      <c r="R527" s="25"/>
      <c r="S527" s="25"/>
    </row>
    <row r="528" spans="1:19" s="24" customFormat="1" x14ac:dyDescent="0.2">
      <c r="A528" s="23"/>
      <c r="B528" s="29">
        <v>0.56999999999999995</v>
      </c>
      <c r="C528" s="35"/>
      <c r="D528" s="35"/>
      <c r="E528" s="35"/>
      <c r="F528" s="35"/>
      <c r="G528" s="35"/>
      <c r="H528" s="77"/>
      <c r="I528" s="42"/>
      <c r="J528" s="42"/>
      <c r="K528" s="42"/>
      <c r="L528" s="35"/>
      <c r="M528" s="35"/>
      <c r="N528" s="35"/>
      <c r="O528" s="41"/>
      <c r="P528" s="42"/>
      <c r="Q528" s="35"/>
      <c r="R528" s="25"/>
      <c r="S528" s="25"/>
    </row>
    <row r="529" spans="1:19" s="24" customFormat="1" x14ac:dyDescent="0.2">
      <c r="A529" s="22" t="s">
        <v>270</v>
      </c>
      <c r="B529" s="25">
        <v>216</v>
      </c>
      <c r="C529" s="35"/>
      <c r="D529" s="52"/>
      <c r="E529" s="54"/>
      <c r="F529" s="54"/>
      <c r="G529" s="54"/>
      <c r="H529" s="77"/>
      <c r="I529" s="42"/>
      <c r="J529" s="42"/>
      <c r="K529" s="42"/>
      <c r="L529" s="35"/>
      <c r="M529" s="35"/>
      <c r="N529" s="35"/>
      <c r="O529" s="41"/>
      <c r="P529" s="42"/>
      <c r="Q529" s="35"/>
      <c r="R529" s="25"/>
      <c r="S529" s="25"/>
    </row>
    <row r="530" spans="1:19" s="24" customFormat="1" x14ac:dyDescent="0.2">
      <c r="A530" s="23"/>
      <c r="B530" s="29">
        <v>0.31</v>
      </c>
      <c r="C530" s="35"/>
      <c r="D530" s="35"/>
      <c r="E530" s="42"/>
      <c r="F530" s="42"/>
      <c r="G530" s="42"/>
      <c r="H530" s="77"/>
      <c r="I530" s="42"/>
      <c r="J530" s="42"/>
      <c r="K530" s="42"/>
      <c r="L530" s="35"/>
      <c r="M530" s="35"/>
      <c r="N530" s="35"/>
      <c r="O530" s="41"/>
      <c r="P530" s="42"/>
      <c r="Q530" s="35"/>
      <c r="R530" s="25"/>
      <c r="S530" s="25"/>
    </row>
    <row r="531" spans="1:19" s="24" customFormat="1" x14ac:dyDescent="0.2">
      <c r="A531" s="22" t="s">
        <v>272</v>
      </c>
      <c r="B531" s="25">
        <v>406</v>
      </c>
      <c r="C531" s="35"/>
      <c r="D531" s="35"/>
      <c r="E531" s="42"/>
      <c r="F531" s="42"/>
      <c r="G531" s="42"/>
      <c r="H531" s="77"/>
      <c r="I531" s="42"/>
      <c r="J531" s="42"/>
      <c r="K531" s="42"/>
      <c r="L531" s="35"/>
      <c r="M531" s="35"/>
      <c r="N531" s="35"/>
      <c r="O531" s="41"/>
      <c r="P531" s="42"/>
      <c r="Q531" s="35"/>
      <c r="R531" s="25"/>
      <c r="S531" s="25"/>
    </row>
    <row r="532" spans="1:19" s="24" customFormat="1" x14ac:dyDescent="0.2">
      <c r="A532" s="23"/>
      <c r="B532" s="29">
        <v>0.57999999999999996</v>
      </c>
      <c r="C532" s="35"/>
      <c r="D532" s="35"/>
      <c r="E532" s="42"/>
      <c r="F532" s="42"/>
      <c r="G532" s="42"/>
      <c r="H532" s="77"/>
      <c r="I532" s="42"/>
      <c r="J532" s="42"/>
      <c r="K532" s="42"/>
      <c r="L532" s="35"/>
      <c r="M532" s="35"/>
      <c r="N532" s="35"/>
      <c r="O532" s="41"/>
      <c r="P532" s="42"/>
      <c r="Q532" s="35"/>
      <c r="R532" s="25"/>
      <c r="S532" s="25"/>
    </row>
    <row r="533" spans="1:19" s="24" customFormat="1" x14ac:dyDescent="0.2">
      <c r="A533" s="22" t="s">
        <v>273</v>
      </c>
      <c r="B533" s="25">
        <v>164</v>
      </c>
      <c r="C533" s="35"/>
      <c r="D533" s="35"/>
      <c r="E533" s="42"/>
      <c r="F533" s="42"/>
      <c r="G533" s="42"/>
      <c r="H533" s="77"/>
      <c r="I533" s="42"/>
      <c r="J533" s="42"/>
      <c r="K533" s="42"/>
      <c r="L533" s="35"/>
      <c r="M533" s="35"/>
      <c r="N533" s="35"/>
      <c r="O533" s="41"/>
      <c r="P533" s="42"/>
      <c r="Q533" s="35"/>
      <c r="R533" s="25"/>
      <c r="S533" s="25"/>
    </row>
    <row r="534" spans="1:19" s="24" customFormat="1" x14ac:dyDescent="0.2">
      <c r="A534" s="23"/>
      <c r="B534" s="29">
        <v>0.23</v>
      </c>
      <c r="C534" s="35"/>
      <c r="D534" s="35"/>
      <c r="E534" s="42"/>
      <c r="F534" s="42"/>
      <c r="G534" s="42"/>
      <c r="H534" s="77"/>
      <c r="I534" s="42"/>
      <c r="J534" s="42"/>
      <c r="K534" s="42"/>
      <c r="L534" s="35"/>
      <c r="M534" s="35"/>
      <c r="N534" s="35"/>
      <c r="O534" s="41"/>
      <c r="P534" s="42"/>
      <c r="Q534" s="35"/>
      <c r="R534" s="25"/>
      <c r="S534" s="25"/>
    </row>
    <row r="535" spans="1:19" s="24" customFormat="1" x14ac:dyDescent="0.2">
      <c r="A535" s="22" t="s">
        <v>274</v>
      </c>
      <c r="B535" s="25">
        <v>456</v>
      </c>
      <c r="C535" s="35"/>
      <c r="D535" s="35"/>
      <c r="E535" s="35"/>
      <c r="F535" s="35"/>
      <c r="G535" s="35"/>
      <c r="H535" s="77"/>
      <c r="I535" s="42"/>
      <c r="J535" s="42"/>
      <c r="K535" s="42"/>
      <c r="L535" s="35"/>
      <c r="M535" s="35"/>
      <c r="N535" s="35"/>
      <c r="O535" s="41"/>
      <c r="P535" s="42"/>
      <c r="Q535" s="35"/>
      <c r="R535" s="25"/>
      <c r="S535" s="25"/>
    </row>
    <row r="536" spans="1:19" s="24" customFormat="1" x14ac:dyDescent="0.2">
      <c r="A536" s="23"/>
      <c r="B536" s="29">
        <v>0.65</v>
      </c>
      <c r="C536" s="35"/>
      <c r="D536" s="52"/>
      <c r="E536" s="54"/>
      <c r="F536" s="54"/>
      <c r="G536" s="54"/>
      <c r="H536" s="77"/>
      <c r="I536" s="42"/>
      <c r="J536" s="42"/>
      <c r="K536" s="42"/>
      <c r="L536" s="35"/>
      <c r="M536" s="35"/>
      <c r="N536" s="35"/>
      <c r="O536" s="41"/>
      <c r="P536" s="42"/>
      <c r="Q536" s="35"/>
      <c r="R536" s="25"/>
      <c r="S536" s="25"/>
    </row>
    <row r="537" spans="1:19" s="24" customFormat="1" x14ac:dyDescent="0.2">
      <c r="A537" s="22" t="s">
        <v>298</v>
      </c>
      <c r="B537" s="25">
        <v>383</v>
      </c>
      <c r="C537" s="35"/>
      <c r="D537" s="35"/>
      <c r="E537" s="42"/>
      <c r="F537" s="42"/>
      <c r="G537" s="42"/>
      <c r="H537" s="80"/>
      <c r="I537" s="54"/>
      <c r="J537" s="54"/>
      <c r="K537" s="54"/>
      <c r="L537" s="35"/>
      <c r="M537" s="35"/>
      <c r="N537" s="35"/>
      <c r="O537" s="35"/>
      <c r="P537" s="35"/>
      <c r="Q537" s="35"/>
      <c r="R537" s="25"/>
      <c r="S537" s="25"/>
    </row>
    <row r="538" spans="1:19" s="24" customFormat="1" x14ac:dyDescent="0.2">
      <c r="A538" s="23"/>
      <c r="B538" s="29">
        <v>0.54</v>
      </c>
      <c r="C538" s="35"/>
      <c r="D538" s="35"/>
      <c r="E538" s="42"/>
      <c r="F538" s="42"/>
      <c r="G538" s="42"/>
      <c r="H538" s="77"/>
      <c r="I538" s="35"/>
      <c r="J538" s="35"/>
      <c r="K538" s="35"/>
      <c r="L538" s="35"/>
      <c r="M538" s="35"/>
      <c r="N538" s="35"/>
      <c r="O538" s="35"/>
      <c r="P538" s="35"/>
      <c r="Q538" s="35"/>
      <c r="R538" s="25"/>
      <c r="S538" s="25"/>
    </row>
    <row r="539" spans="1:19" s="24" customFormat="1" x14ac:dyDescent="0.2">
      <c r="A539" s="22" t="s">
        <v>275</v>
      </c>
      <c r="B539" s="25">
        <v>430</v>
      </c>
      <c r="C539" s="35"/>
      <c r="D539" s="35"/>
      <c r="E539" s="42"/>
      <c r="F539" s="42"/>
      <c r="G539" s="42"/>
      <c r="H539" s="80"/>
      <c r="I539" s="54"/>
      <c r="J539" s="54"/>
      <c r="K539" s="54"/>
      <c r="L539" s="35"/>
      <c r="M539" s="35"/>
      <c r="N539" s="35"/>
      <c r="O539" s="35"/>
      <c r="P539" s="35"/>
      <c r="Q539" s="35"/>
      <c r="R539" s="25"/>
      <c r="S539" s="25"/>
    </row>
    <row r="540" spans="1:19" s="24" customFormat="1" x14ac:dyDescent="0.2">
      <c r="A540" s="23"/>
      <c r="B540" s="29">
        <v>0.61</v>
      </c>
      <c r="C540" s="35"/>
      <c r="D540" s="35"/>
      <c r="E540" s="35"/>
      <c r="F540" s="35"/>
      <c r="G540" s="35"/>
      <c r="H540" s="77"/>
      <c r="I540" s="35"/>
      <c r="J540" s="35"/>
      <c r="K540" s="35"/>
      <c r="L540" s="35"/>
      <c r="M540" s="35"/>
      <c r="N540" s="35"/>
      <c r="O540" s="35"/>
      <c r="P540" s="35"/>
      <c r="Q540" s="35"/>
      <c r="R540" s="25"/>
      <c r="S540" s="25"/>
    </row>
    <row r="541" spans="1:19" s="24" customFormat="1" x14ac:dyDescent="0.2">
      <c r="A541" s="22" t="s">
        <v>276</v>
      </c>
      <c r="B541" s="25">
        <v>96</v>
      </c>
      <c r="C541" s="35"/>
      <c r="D541" s="52"/>
      <c r="E541" s="54"/>
      <c r="F541" s="54"/>
      <c r="G541" s="54"/>
      <c r="H541" s="80"/>
      <c r="I541" s="54"/>
      <c r="J541" s="54"/>
      <c r="K541" s="54"/>
      <c r="L541" s="35"/>
      <c r="M541" s="35"/>
      <c r="N541" s="35"/>
      <c r="O541" s="35"/>
      <c r="P541" s="35"/>
      <c r="Q541" s="35"/>
      <c r="R541" s="25"/>
      <c r="S541" s="25"/>
    </row>
    <row r="542" spans="1:19" s="24" customFormat="1" x14ac:dyDescent="0.2">
      <c r="A542" s="23"/>
      <c r="B542" s="29">
        <v>0.14000000000000001</v>
      </c>
      <c r="C542" s="35"/>
      <c r="D542" s="35"/>
      <c r="E542" s="42"/>
      <c r="F542" s="42"/>
      <c r="G542" s="42"/>
      <c r="H542" s="77"/>
      <c r="I542" s="35"/>
      <c r="J542" s="35"/>
      <c r="K542" s="35"/>
      <c r="L542" s="35"/>
      <c r="M542" s="35"/>
      <c r="N542" s="35"/>
      <c r="O542" s="35"/>
      <c r="P542" s="35"/>
      <c r="Q542" s="35"/>
      <c r="R542" s="25"/>
      <c r="S542" s="25"/>
    </row>
    <row r="543" spans="1:19" s="24" customFormat="1" x14ac:dyDescent="0.2">
      <c r="A543" s="22" t="s">
        <v>252</v>
      </c>
      <c r="B543" s="25">
        <v>142</v>
      </c>
      <c r="C543" s="35"/>
      <c r="D543" s="35"/>
      <c r="E543" s="42"/>
      <c r="F543" s="42"/>
      <c r="G543" s="42"/>
      <c r="H543" s="80"/>
      <c r="I543" s="54"/>
      <c r="J543" s="54"/>
      <c r="K543" s="54"/>
      <c r="L543" s="35"/>
      <c r="M543" s="35"/>
      <c r="N543" s="35"/>
      <c r="O543" s="35"/>
      <c r="P543" s="35"/>
      <c r="Q543" s="35"/>
      <c r="R543" s="25"/>
      <c r="S543" s="25"/>
    </row>
    <row r="544" spans="1:19" s="24" customFormat="1" x14ac:dyDescent="0.2">
      <c r="A544" s="23"/>
      <c r="B544" s="29">
        <v>0.2</v>
      </c>
      <c r="C544" s="35"/>
      <c r="D544" s="35"/>
      <c r="E544" s="35"/>
      <c r="F544" s="35"/>
      <c r="G544" s="35"/>
      <c r="H544" s="77"/>
      <c r="I544" s="35"/>
      <c r="J544" s="35"/>
      <c r="K544" s="35"/>
      <c r="L544" s="35"/>
      <c r="M544" s="35"/>
      <c r="N544" s="35"/>
      <c r="O544" s="35"/>
      <c r="P544" s="35"/>
      <c r="Q544" s="35"/>
      <c r="R544" s="25"/>
      <c r="S544" s="25"/>
    </row>
    <row r="545" spans="1:19" s="24" customFormat="1" x14ac:dyDescent="0.2">
      <c r="A545" s="22" t="s">
        <v>277</v>
      </c>
      <c r="B545" s="25">
        <v>425</v>
      </c>
      <c r="C545" s="35"/>
      <c r="D545" s="35"/>
      <c r="E545" s="35"/>
      <c r="F545" s="35"/>
      <c r="G545" s="35"/>
      <c r="H545" s="77"/>
      <c r="I545" s="35"/>
      <c r="J545" s="35"/>
      <c r="K545" s="35"/>
      <c r="L545" s="35"/>
      <c r="M545" s="35"/>
      <c r="N545" s="35"/>
      <c r="O545" s="35"/>
      <c r="P545" s="35"/>
      <c r="Q545" s="35"/>
      <c r="R545" s="25"/>
      <c r="S545" s="25"/>
    </row>
    <row r="546" spans="1:19" s="24" customFormat="1" x14ac:dyDescent="0.2">
      <c r="A546" s="23"/>
      <c r="B546" s="29">
        <v>0.6</v>
      </c>
      <c r="C546" s="35"/>
      <c r="D546" s="35"/>
      <c r="E546" s="35"/>
      <c r="F546" s="35"/>
      <c r="G546" s="35"/>
      <c r="H546" s="77"/>
      <c r="I546" s="35"/>
      <c r="J546" s="35"/>
      <c r="K546" s="35"/>
      <c r="L546" s="35"/>
      <c r="M546" s="35"/>
      <c r="N546" s="35"/>
      <c r="O546" s="35"/>
      <c r="P546" s="35"/>
      <c r="Q546" s="35"/>
      <c r="R546" s="25"/>
      <c r="S546" s="25"/>
    </row>
    <row r="547" spans="1:19" s="24" customFormat="1" x14ac:dyDescent="0.2">
      <c r="A547" s="22" t="s">
        <v>278</v>
      </c>
      <c r="B547" s="25">
        <v>353</v>
      </c>
      <c r="C547" s="35"/>
      <c r="D547" s="35"/>
      <c r="E547" s="35"/>
      <c r="F547" s="35"/>
      <c r="G547" s="35"/>
      <c r="H547" s="77"/>
      <c r="I547" s="35"/>
      <c r="J547" s="35"/>
      <c r="K547" s="35"/>
      <c r="L547" s="35"/>
      <c r="M547" s="35"/>
      <c r="N547" s="35"/>
      <c r="O547" s="35"/>
      <c r="P547" s="35"/>
      <c r="Q547" s="35"/>
      <c r="R547" s="25"/>
      <c r="S547" s="25"/>
    </row>
    <row r="548" spans="1:19" x14ac:dyDescent="0.2">
      <c r="B548" s="29">
        <v>0.5</v>
      </c>
    </row>
    <row r="549" spans="1:19" x14ac:dyDescent="0.2">
      <c r="A549" s="22" t="s">
        <v>279</v>
      </c>
      <c r="B549" s="25">
        <v>142</v>
      </c>
      <c r="E549" s="52"/>
      <c r="F549" s="52"/>
      <c r="G549" s="52"/>
    </row>
    <row r="550" spans="1:19" x14ac:dyDescent="0.2">
      <c r="B550" s="29">
        <v>0.2</v>
      </c>
    </row>
    <row r="551" spans="1:19" x14ac:dyDescent="0.2">
      <c r="A551" s="22" t="s">
        <v>229</v>
      </c>
      <c r="B551" s="25">
        <v>23</v>
      </c>
    </row>
    <row r="552" spans="1:19" x14ac:dyDescent="0.2">
      <c r="B552" s="29">
        <v>0.03</v>
      </c>
    </row>
    <row r="553" spans="1:19" x14ac:dyDescent="0.2">
      <c r="A553" s="22" t="s">
        <v>230</v>
      </c>
      <c r="B553" s="25">
        <v>39</v>
      </c>
    </row>
    <row r="554" spans="1:19" x14ac:dyDescent="0.2">
      <c r="B554" s="29">
        <v>0.06</v>
      </c>
      <c r="E554" s="52"/>
      <c r="F554" s="52"/>
      <c r="G554" s="52"/>
    </row>
    <row r="555" spans="1:19" x14ac:dyDescent="0.2">
      <c r="B555" s="29"/>
      <c r="E555" s="52"/>
      <c r="F555" s="52"/>
      <c r="G555" s="52"/>
    </row>
    <row r="556" spans="1:19" x14ac:dyDescent="0.2">
      <c r="A556" s="26"/>
      <c r="B556" s="59"/>
    </row>
    <row r="557" spans="1:19" x14ac:dyDescent="0.2">
      <c r="A557" s="26" t="s">
        <v>320</v>
      </c>
    </row>
    <row r="559" spans="1:19" x14ac:dyDescent="0.2">
      <c r="B559" s="25" t="s">
        <v>292</v>
      </c>
    </row>
    <row r="560" spans="1:19" x14ac:dyDescent="0.2">
      <c r="B560" s="25" t="s">
        <v>1</v>
      </c>
    </row>
    <row r="561" spans="1:2" x14ac:dyDescent="0.2">
      <c r="A561" s="22" t="s">
        <v>2</v>
      </c>
      <c r="B561" s="25">
        <v>695</v>
      </c>
    </row>
    <row r="562" spans="1:2" x14ac:dyDescent="0.2">
      <c r="B562" s="29">
        <v>1</v>
      </c>
    </row>
    <row r="564" spans="1:2" x14ac:dyDescent="0.2">
      <c r="A564" s="22" t="s">
        <v>266</v>
      </c>
      <c r="B564" s="25">
        <v>69</v>
      </c>
    </row>
    <row r="565" spans="1:2" x14ac:dyDescent="0.2">
      <c r="B565" s="29">
        <v>0.1</v>
      </c>
    </row>
    <row r="566" spans="1:2" x14ac:dyDescent="0.2">
      <c r="A566" s="22" t="s">
        <v>267</v>
      </c>
      <c r="B566" s="25">
        <v>95</v>
      </c>
    </row>
    <row r="567" spans="1:2" x14ac:dyDescent="0.2">
      <c r="B567" s="29">
        <v>0.14000000000000001</v>
      </c>
    </row>
    <row r="568" spans="1:2" x14ac:dyDescent="0.2">
      <c r="A568" s="22" t="s">
        <v>268</v>
      </c>
      <c r="B568" s="25">
        <v>91</v>
      </c>
    </row>
    <row r="569" spans="1:2" x14ac:dyDescent="0.2">
      <c r="B569" s="29">
        <v>0.13</v>
      </c>
    </row>
    <row r="570" spans="1:2" x14ac:dyDescent="0.2">
      <c r="A570" s="22" t="s">
        <v>270</v>
      </c>
      <c r="B570" s="25">
        <v>115</v>
      </c>
    </row>
    <row r="571" spans="1:2" x14ac:dyDescent="0.2">
      <c r="B571" s="29">
        <v>0.17</v>
      </c>
    </row>
    <row r="572" spans="1:2" x14ac:dyDescent="0.2">
      <c r="A572" s="22" t="s">
        <v>272</v>
      </c>
      <c r="B572" s="25">
        <v>94</v>
      </c>
    </row>
    <row r="573" spans="1:2" x14ac:dyDescent="0.2">
      <c r="B573" s="29">
        <v>0.14000000000000001</v>
      </c>
    </row>
    <row r="574" spans="1:2" x14ac:dyDescent="0.2">
      <c r="A574" s="22" t="s">
        <v>273</v>
      </c>
      <c r="B574" s="25">
        <v>66</v>
      </c>
    </row>
    <row r="575" spans="1:2" x14ac:dyDescent="0.2">
      <c r="B575" s="29">
        <v>0.09</v>
      </c>
    </row>
    <row r="576" spans="1:2" x14ac:dyDescent="0.2">
      <c r="A576" s="22" t="s">
        <v>274</v>
      </c>
      <c r="B576" s="25">
        <v>88</v>
      </c>
    </row>
    <row r="577" spans="1:2" x14ac:dyDescent="0.2">
      <c r="B577" s="29">
        <v>0.13</v>
      </c>
    </row>
    <row r="578" spans="1:2" x14ac:dyDescent="0.2">
      <c r="A578" s="22" t="s">
        <v>298</v>
      </c>
      <c r="B578" s="25">
        <v>74</v>
      </c>
    </row>
    <row r="579" spans="1:2" x14ac:dyDescent="0.2">
      <c r="B579" s="29">
        <v>0.11</v>
      </c>
    </row>
    <row r="580" spans="1:2" x14ac:dyDescent="0.2">
      <c r="A580" s="22" t="s">
        <v>275</v>
      </c>
      <c r="B580" s="25">
        <v>106</v>
      </c>
    </row>
    <row r="581" spans="1:2" x14ac:dyDescent="0.2">
      <c r="B581" s="29">
        <v>0.15</v>
      </c>
    </row>
    <row r="582" spans="1:2" x14ac:dyDescent="0.2">
      <c r="A582" s="22" t="s">
        <v>276</v>
      </c>
      <c r="B582" s="25">
        <v>110</v>
      </c>
    </row>
    <row r="583" spans="1:2" x14ac:dyDescent="0.2">
      <c r="B583" s="29">
        <v>0.16</v>
      </c>
    </row>
    <row r="584" spans="1:2" x14ac:dyDescent="0.2">
      <c r="A584" s="22" t="s">
        <v>252</v>
      </c>
      <c r="B584" s="25">
        <v>107</v>
      </c>
    </row>
    <row r="585" spans="1:2" x14ac:dyDescent="0.2">
      <c r="B585" s="29">
        <v>0.15</v>
      </c>
    </row>
    <row r="586" spans="1:2" x14ac:dyDescent="0.2">
      <c r="A586" s="22" t="s">
        <v>277</v>
      </c>
      <c r="B586" s="25">
        <v>98</v>
      </c>
    </row>
    <row r="587" spans="1:2" x14ac:dyDescent="0.2">
      <c r="B587" s="29">
        <v>0.14000000000000001</v>
      </c>
    </row>
    <row r="588" spans="1:2" x14ac:dyDescent="0.2">
      <c r="A588" s="22" t="s">
        <v>278</v>
      </c>
      <c r="B588" s="25">
        <v>105</v>
      </c>
    </row>
    <row r="589" spans="1:2" x14ac:dyDescent="0.2">
      <c r="B589" s="29">
        <v>0.15</v>
      </c>
    </row>
    <row r="590" spans="1:2" x14ac:dyDescent="0.2">
      <c r="A590" s="22" t="s">
        <v>279</v>
      </c>
      <c r="B590" s="25">
        <v>90</v>
      </c>
    </row>
    <row r="591" spans="1:2" x14ac:dyDescent="0.2">
      <c r="B591" s="29">
        <v>0.13</v>
      </c>
    </row>
    <row r="592" spans="1:2" x14ac:dyDescent="0.2">
      <c r="A592" s="22" t="s">
        <v>229</v>
      </c>
      <c r="B592" s="25">
        <v>161</v>
      </c>
    </row>
    <row r="593" spans="1:3" x14ac:dyDescent="0.2">
      <c r="B593" s="29">
        <v>0.23</v>
      </c>
    </row>
    <row r="594" spans="1:3" x14ac:dyDescent="0.2">
      <c r="A594" s="22" t="s">
        <v>231</v>
      </c>
      <c r="B594" s="25">
        <v>33</v>
      </c>
    </row>
    <row r="595" spans="1:3" x14ac:dyDescent="0.2">
      <c r="B595" s="29">
        <v>0.05</v>
      </c>
    </row>
    <row r="599" spans="1:3" x14ac:dyDescent="0.2">
      <c r="A599" s="26" t="s">
        <v>321</v>
      </c>
    </row>
    <row r="601" spans="1:3" x14ac:dyDescent="0.2">
      <c r="B601" s="25" t="s">
        <v>292</v>
      </c>
    </row>
    <row r="602" spans="1:3" x14ac:dyDescent="0.2">
      <c r="B602" s="25" t="s">
        <v>1</v>
      </c>
    </row>
    <row r="603" spans="1:3" x14ac:dyDescent="0.2">
      <c r="A603" s="22" t="s">
        <v>2</v>
      </c>
      <c r="B603" s="25">
        <v>674</v>
      </c>
    </row>
    <row r="604" spans="1:3" x14ac:dyDescent="0.2">
      <c r="B604" s="29">
        <v>1</v>
      </c>
      <c r="C604" s="39"/>
    </row>
    <row r="606" spans="1:3" x14ac:dyDescent="0.2">
      <c r="A606" s="22" t="s">
        <v>266</v>
      </c>
      <c r="B606" s="25">
        <v>12</v>
      </c>
    </row>
    <row r="607" spans="1:3" x14ac:dyDescent="0.2">
      <c r="B607" s="29">
        <v>0.02</v>
      </c>
    </row>
    <row r="608" spans="1:3" x14ac:dyDescent="0.2">
      <c r="A608" s="22" t="s">
        <v>267</v>
      </c>
      <c r="B608" s="25">
        <v>17</v>
      </c>
    </row>
    <row r="609" spans="1:2" x14ac:dyDescent="0.2">
      <c r="B609" s="29">
        <v>0.03</v>
      </c>
    </row>
    <row r="610" spans="1:2" x14ac:dyDescent="0.2">
      <c r="A610" s="22" t="s">
        <v>268</v>
      </c>
      <c r="B610" s="25">
        <v>5</v>
      </c>
    </row>
    <row r="611" spans="1:2" x14ac:dyDescent="0.2">
      <c r="B611" s="29">
        <v>0.01</v>
      </c>
    </row>
    <row r="612" spans="1:2" x14ac:dyDescent="0.2">
      <c r="A612" s="22" t="s">
        <v>270</v>
      </c>
      <c r="B612" s="25">
        <v>6</v>
      </c>
    </row>
    <row r="613" spans="1:2" x14ac:dyDescent="0.2">
      <c r="B613" s="29">
        <v>0.01</v>
      </c>
    </row>
    <row r="614" spans="1:2" x14ac:dyDescent="0.2">
      <c r="A614" s="22" t="s">
        <v>272</v>
      </c>
      <c r="B614" s="25">
        <v>2</v>
      </c>
    </row>
    <row r="615" spans="1:2" x14ac:dyDescent="0.2">
      <c r="B615" s="29">
        <v>0</v>
      </c>
    </row>
    <row r="616" spans="1:2" x14ac:dyDescent="0.2">
      <c r="A616" s="22" t="s">
        <v>273</v>
      </c>
      <c r="B616" s="25">
        <v>8</v>
      </c>
    </row>
    <row r="617" spans="1:2" x14ac:dyDescent="0.2">
      <c r="B617" s="29">
        <v>0.01</v>
      </c>
    </row>
    <row r="618" spans="1:2" x14ac:dyDescent="0.2">
      <c r="A618" s="22" t="s">
        <v>274</v>
      </c>
      <c r="B618" s="25">
        <v>4</v>
      </c>
    </row>
    <row r="619" spans="1:2" x14ac:dyDescent="0.2">
      <c r="B619" s="29">
        <v>0.01</v>
      </c>
    </row>
    <row r="620" spans="1:2" x14ac:dyDescent="0.2">
      <c r="A620" s="22" t="s">
        <v>298</v>
      </c>
      <c r="B620" s="25">
        <v>11</v>
      </c>
    </row>
    <row r="621" spans="1:2" x14ac:dyDescent="0.2">
      <c r="B621" s="29">
        <v>0.02</v>
      </c>
    </row>
    <row r="622" spans="1:2" x14ac:dyDescent="0.2">
      <c r="A622" s="22" t="s">
        <v>275</v>
      </c>
      <c r="B622" s="25">
        <v>5</v>
      </c>
    </row>
    <row r="623" spans="1:2" x14ac:dyDescent="0.2">
      <c r="B623" s="29">
        <v>0.01</v>
      </c>
    </row>
    <row r="624" spans="1:2" x14ac:dyDescent="0.2">
      <c r="A624" s="22" t="s">
        <v>276</v>
      </c>
      <c r="B624" s="25">
        <v>10</v>
      </c>
    </row>
    <row r="625" spans="1:2" x14ac:dyDescent="0.2">
      <c r="B625" s="29">
        <v>0.01</v>
      </c>
    </row>
    <row r="626" spans="1:2" x14ac:dyDescent="0.2">
      <c r="A626" s="22" t="s">
        <v>252</v>
      </c>
      <c r="B626" s="25">
        <v>14</v>
      </c>
    </row>
    <row r="627" spans="1:2" x14ac:dyDescent="0.2">
      <c r="B627" s="29">
        <v>0.02</v>
      </c>
    </row>
    <row r="628" spans="1:2" x14ac:dyDescent="0.2">
      <c r="A628" s="22" t="s">
        <v>277</v>
      </c>
      <c r="B628" s="25">
        <v>4</v>
      </c>
    </row>
    <row r="629" spans="1:2" x14ac:dyDescent="0.2">
      <c r="B629" s="29">
        <v>0.01</v>
      </c>
    </row>
    <row r="630" spans="1:2" x14ac:dyDescent="0.2">
      <c r="A630" s="22" t="s">
        <v>278</v>
      </c>
      <c r="B630" s="25">
        <v>5</v>
      </c>
    </row>
    <row r="631" spans="1:2" x14ac:dyDescent="0.2">
      <c r="B631" s="29">
        <v>0.01</v>
      </c>
    </row>
    <row r="632" spans="1:2" x14ac:dyDescent="0.2">
      <c r="A632" s="22" t="s">
        <v>279</v>
      </c>
      <c r="B632" s="25">
        <v>16</v>
      </c>
    </row>
    <row r="633" spans="1:2" x14ac:dyDescent="0.2">
      <c r="B633" s="29">
        <v>0.02</v>
      </c>
    </row>
    <row r="634" spans="1:2" x14ac:dyDescent="0.2">
      <c r="A634" s="22" t="s">
        <v>229</v>
      </c>
      <c r="B634" s="25">
        <v>149</v>
      </c>
    </row>
    <row r="635" spans="1:2" x14ac:dyDescent="0.2">
      <c r="B635" s="29">
        <v>0.22</v>
      </c>
    </row>
    <row r="636" spans="1:2" x14ac:dyDescent="0.2">
      <c r="A636" s="22" t="s">
        <v>232</v>
      </c>
      <c r="B636" s="25">
        <v>459</v>
      </c>
    </row>
    <row r="637" spans="1:2" x14ac:dyDescent="0.2">
      <c r="B637" s="29">
        <v>0.68</v>
      </c>
    </row>
    <row r="641" spans="1:26" x14ac:dyDescent="0.2">
      <c r="A641" s="26" t="s">
        <v>322</v>
      </c>
    </row>
    <row r="643" spans="1:26" ht="25.5" x14ac:dyDescent="0.2">
      <c r="B643" s="25" t="s">
        <v>292</v>
      </c>
      <c r="C643" s="35" t="s">
        <v>336</v>
      </c>
      <c r="D643" s="35" t="s">
        <v>337</v>
      </c>
      <c r="E643" s="35" t="s">
        <v>338</v>
      </c>
      <c r="F643" s="35" t="s">
        <v>229</v>
      </c>
    </row>
    <row r="644" spans="1:26" x14ac:dyDescent="0.2">
      <c r="A644" s="22" t="s">
        <v>266</v>
      </c>
      <c r="B644" s="25">
        <v>316</v>
      </c>
      <c r="C644" s="35">
        <v>197</v>
      </c>
      <c r="D644" s="35">
        <v>86</v>
      </c>
      <c r="E644" s="35">
        <v>19</v>
      </c>
      <c r="F644" s="35">
        <v>14</v>
      </c>
    </row>
    <row r="645" spans="1:26" ht="11.25" customHeight="1" x14ac:dyDescent="0.2">
      <c r="A645" s="22"/>
      <c r="C645" s="39">
        <f>C644/B$644</f>
        <v>0.62341772151898733</v>
      </c>
      <c r="D645" s="39">
        <f>D644/$B$644</f>
        <v>0.27215189873417722</v>
      </c>
      <c r="E645" s="39">
        <f>E644/$B$644</f>
        <v>6.0126582278481014E-2</v>
      </c>
      <c r="F645" s="39">
        <f>F644/$B$644</f>
        <v>4.4303797468354431E-2</v>
      </c>
      <c r="G645" s="42"/>
      <c r="I645" s="39"/>
      <c r="J645" s="39"/>
      <c r="K645" s="39"/>
      <c r="L645" s="39"/>
      <c r="N645" s="48"/>
      <c r="R645" s="24"/>
      <c r="S645" s="24"/>
      <c r="V645" s="24"/>
      <c r="W645" s="24" t="s">
        <v>299</v>
      </c>
      <c r="X645" s="24" t="s">
        <v>300</v>
      </c>
      <c r="Y645" s="24" t="s">
        <v>301</v>
      </c>
      <c r="Z645" s="24" t="s">
        <v>229</v>
      </c>
    </row>
    <row r="646" spans="1:26" x14ac:dyDescent="0.2">
      <c r="A646" s="22" t="s">
        <v>267</v>
      </c>
      <c r="B646" s="25">
        <v>228</v>
      </c>
      <c r="C646" s="35">
        <v>145</v>
      </c>
      <c r="D646" s="35">
        <v>61</v>
      </c>
      <c r="E646" s="35">
        <v>11</v>
      </c>
      <c r="F646" s="35">
        <v>11</v>
      </c>
      <c r="I646" s="39"/>
      <c r="J646" s="39"/>
      <c r="K646" s="39"/>
      <c r="L646" s="39"/>
      <c r="V646" s="24"/>
      <c r="W646" s="24"/>
      <c r="X646" s="24"/>
      <c r="Y646" s="25"/>
      <c r="Z646" s="25"/>
    </row>
    <row r="647" spans="1:26" x14ac:dyDescent="0.2">
      <c r="A647" s="22"/>
      <c r="C647" s="39">
        <f>C646/$B$646</f>
        <v>0.63596491228070173</v>
      </c>
      <c r="D647" s="39">
        <f>D646/$B$646</f>
        <v>0.26754385964912281</v>
      </c>
      <c r="E647" s="39">
        <f>E646/$B$646</f>
        <v>4.8245614035087717E-2</v>
      </c>
      <c r="F647" s="39">
        <f>F646/$B$646</f>
        <v>4.8245614035087717E-2</v>
      </c>
      <c r="G647" s="42"/>
      <c r="I647" s="39"/>
      <c r="J647" s="39"/>
      <c r="K647" s="39"/>
      <c r="L647" s="39"/>
      <c r="O647" s="41"/>
      <c r="P647" s="57"/>
      <c r="Q647" s="57"/>
      <c r="R647" s="32"/>
      <c r="S647" s="32"/>
      <c r="T647" s="33"/>
      <c r="V647" s="22"/>
      <c r="W647" s="32">
        <v>0.70218579234972678</v>
      </c>
      <c r="X647" s="32">
        <v>0.18579234972677597</v>
      </c>
      <c r="Y647" s="32">
        <v>6.8306010928961755E-2</v>
      </c>
      <c r="Z647" s="32">
        <v>4.3715846994535519E-2</v>
      </c>
    </row>
    <row r="648" spans="1:26" x14ac:dyDescent="0.2">
      <c r="A648" s="22" t="s">
        <v>269</v>
      </c>
      <c r="B648" s="25">
        <v>366</v>
      </c>
      <c r="C648" s="35">
        <v>257</v>
      </c>
      <c r="D648" s="35">
        <v>68</v>
      </c>
      <c r="E648" s="35">
        <v>25</v>
      </c>
      <c r="F648" s="35">
        <v>16</v>
      </c>
      <c r="I648" s="39"/>
      <c r="J648" s="39"/>
      <c r="K648" s="39"/>
      <c r="L648" s="39"/>
      <c r="O648" s="41"/>
      <c r="P648" s="57"/>
      <c r="Q648" s="57"/>
      <c r="R648" s="32"/>
      <c r="S648" s="32"/>
      <c r="T648" s="33"/>
      <c r="V648" s="22"/>
      <c r="W648" s="32">
        <v>0.68533333333333335</v>
      </c>
      <c r="X648" s="32">
        <v>0.22133333333333333</v>
      </c>
      <c r="Y648" s="32">
        <v>4.5333333333333337E-2</v>
      </c>
      <c r="Z648" s="32">
        <v>4.8000000000000001E-2</v>
      </c>
    </row>
    <row r="649" spans="1:26" x14ac:dyDescent="0.2">
      <c r="A649" s="22"/>
      <c r="C649" s="39">
        <f>C648/$B$648</f>
        <v>0.70218579234972678</v>
      </c>
      <c r="D649" s="39">
        <f>D648/$B$648</f>
        <v>0.18579234972677597</v>
      </c>
      <c r="E649" s="39">
        <f>E648/$B$648</f>
        <v>6.8306010928961755E-2</v>
      </c>
      <c r="F649" s="39">
        <f>F648/$B$648</f>
        <v>4.3715846994535519E-2</v>
      </c>
      <c r="G649" s="42"/>
      <c r="I649" s="39"/>
      <c r="J649" s="39"/>
      <c r="K649" s="39"/>
      <c r="L649" s="39"/>
      <c r="O649" s="41"/>
      <c r="P649" s="57"/>
      <c r="Q649" s="57"/>
      <c r="R649" s="32"/>
      <c r="S649" s="32"/>
      <c r="T649" s="33"/>
      <c r="V649" s="22"/>
      <c r="W649" s="32">
        <v>0.63596491228070173</v>
      </c>
      <c r="X649" s="32">
        <v>0.26754385964912281</v>
      </c>
      <c r="Y649" s="32">
        <v>4.8245614035087717E-2</v>
      </c>
      <c r="Z649" s="32">
        <v>4.8245614035087717E-2</v>
      </c>
    </row>
    <row r="650" spans="1:26" x14ac:dyDescent="0.2">
      <c r="A650" s="22" t="s">
        <v>271</v>
      </c>
      <c r="B650" s="25">
        <v>192</v>
      </c>
      <c r="C650" s="35">
        <v>101</v>
      </c>
      <c r="D650" s="35">
        <v>61</v>
      </c>
      <c r="E650" s="35">
        <v>19</v>
      </c>
      <c r="F650" s="35">
        <v>11</v>
      </c>
      <c r="I650" s="39"/>
      <c r="J650" s="39"/>
      <c r="K650" s="39"/>
      <c r="L650" s="39"/>
      <c r="O650" s="41"/>
      <c r="P650" s="57"/>
      <c r="Q650" s="57"/>
      <c r="R650" s="32"/>
      <c r="S650" s="32"/>
      <c r="T650" s="33"/>
      <c r="V650" s="22"/>
      <c r="W650" s="32">
        <v>0.62341772151898733</v>
      </c>
      <c r="X650" s="32">
        <v>0.27215189873417722</v>
      </c>
      <c r="Y650" s="32">
        <v>6.0126582278481014E-2</v>
      </c>
      <c r="Z650" s="32">
        <v>4.4303797468354431E-2</v>
      </c>
    </row>
    <row r="651" spans="1:26" x14ac:dyDescent="0.2">
      <c r="A651" s="22"/>
      <c r="C651" s="39">
        <f>C650/$B$650</f>
        <v>0.52604166666666663</v>
      </c>
      <c r="D651" s="39">
        <f>D650/$B$650</f>
        <v>0.31770833333333331</v>
      </c>
      <c r="E651" s="39">
        <f>E650/$B$650</f>
        <v>9.8958333333333329E-2</v>
      </c>
      <c r="F651" s="39">
        <f>F650/$B$650</f>
        <v>5.7291666666666664E-2</v>
      </c>
      <c r="G651" s="42"/>
      <c r="I651" s="39"/>
      <c r="J651" s="39"/>
      <c r="K651" s="39"/>
      <c r="L651" s="39"/>
      <c r="O651" s="41"/>
      <c r="P651" s="57"/>
      <c r="Q651" s="57"/>
      <c r="R651" s="32"/>
      <c r="S651" s="32"/>
      <c r="T651" s="33"/>
      <c r="V651" s="22"/>
      <c r="W651" s="32">
        <v>0.53691275167785235</v>
      </c>
      <c r="X651" s="32">
        <v>0.29530201342281881</v>
      </c>
      <c r="Y651" s="32">
        <v>0.10067114093959731</v>
      </c>
      <c r="Z651" s="32">
        <v>6.7114093959731544E-2</v>
      </c>
    </row>
    <row r="652" spans="1:26" x14ac:dyDescent="0.2">
      <c r="A652" s="22" t="s">
        <v>272</v>
      </c>
      <c r="B652" s="25">
        <v>375</v>
      </c>
      <c r="C652" s="35">
        <v>257</v>
      </c>
      <c r="D652" s="35">
        <v>83</v>
      </c>
      <c r="E652" s="35">
        <v>17</v>
      </c>
      <c r="F652" s="35">
        <v>18</v>
      </c>
      <c r="I652" s="39"/>
      <c r="J652" s="39"/>
      <c r="K652" s="39"/>
      <c r="L652" s="39"/>
      <c r="N652" s="41"/>
      <c r="O652" s="41"/>
      <c r="P652" s="57"/>
      <c r="Q652" s="57"/>
      <c r="R652" s="32"/>
      <c r="S652" s="32"/>
      <c r="T652" s="33"/>
      <c r="V652" s="22"/>
      <c r="W652" s="32">
        <v>0.52604166666666663</v>
      </c>
      <c r="X652" s="32">
        <v>0.31770833333333331</v>
      </c>
      <c r="Y652" s="32">
        <v>9.8958333333333329E-2</v>
      </c>
      <c r="Z652" s="32">
        <v>5.7291666666666664E-2</v>
      </c>
    </row>
    <row r="653" spans="1:26" x14ac:dyDescent="0.2">
      <c r="A653" s="22"/>
      <c r="C653" s="39">
        <f>C652/$B$652</f>
        <v>0.68533333333333335</v>
      </c>
      <c r="D653" s="39">
        <f>D652/$B$652</f>
        <v>0.22133333333333333</v>
      </c>
      <c r="E653" s="39">
        <f>E652/$B$652</f>
        <v>4.5333333333333337E-2</v>
      </c>
      <c r="F653" s="39">
        <f>F652/$B$652</f>
        <v>4.8000000000000001E-2</v>
      </c>
      <c r="G653" s="42"/>
      <c r="I653" s="39"/>
      <c r="J653" s="39"/>
      <c r="K653" s="39"/>
      <c r="L653" s="39"/>
      <c r="T653" s="33"/>
      <c r="V653" s="24"/>
      <c r="W653" s="24"/>
      <c r="X653" s="24"/>
      <c r="Y653" s="25"/>
      <c r="Z653" s="25"/>
    </row>
    <row r="654" spans="1:26" x14ac:dyDescent="0.2">
      <c r="A654" s="22" t="s">
        <v>273</v>
      </c>
      <c r="B654" s="25">
        <v>149</v>
      </c>
      <c r="C654" s="35">
        <v>80</v>
      </c>
      <c r="D654" s="35">
        <v>44</v>
      </c>
      <c r="E654" s="35">
        <v>15</v>
      </c>
      <c r="F654" s="35">
        <v>10</v>
      </c>
      <c r="I654" s="39"/>
      <c r="J654" s="39"/>
      <c r="K654" s="39"/>
      <c r="L654" s="39"/>
      <c r="O654" s="41"/>
      <c r="P654" s="57"/>
      <c r="Q654" s="57"/>
      <c r="R654" s="32"/>
      <c r="S654" s="32"/>
      <c r="T654" s="33"/>
      <c r="V654" s="22"/>
      <c r="W654" s="32">
        <v>0.62768496420047737</v>
      </c>
      <c r="X654" s="32">
        <v>0.25059665871121717</v>
      </c>
      <c r="Y654" s="32">
        <v>6.9212410501193311E-2</v>
      </c>
      <c r="Z654" s="32">
        <v>5.2505966587112173E-2</v>
      </c>
    </row>
    <row r="655" spans="1:26" x14ac:dyDescent="0.2">
      <c r="A655" s="22"/>
      <c r="C655" s="39">
        <f>C654/$B$654</f>
        <v>0.53691275167785235</v>
      </c>
      <c r="D655" s="39">
        <f>D654/$B$654</f>
        <v>0.29530201342281881</v>
      </c>
      <c r="E655" s="39">
        <f>E654/$B$654</f>
        <v>0.10067114093959731</v>
      </c>
      <c r="F655" s="39">
        <f>F654/$B$654</f>
        <v>6.7114093959731544E-2</v>
      </c>
      <c r="G655" s="42"/>
      <c r="I655" s="39"/>
      <c r="J655" s="39"/>
      <c r="K655" s="39"/>
      <c r="L655" s="39"/>
      <c r="O655" s="41"/>
      <c r="P655" s="57"/>
      <c r="Q655" s="57"/>
      <c r="R655" s="32"/>
      <c r="S655" s="32"/>
      <c r="T655" s="33"/>
      <c r="V655" s="22"/>
      <c r="W655" s="32">
        <v>0.55307262569832405</v>
      </c>
      <c r="X655" s="32">
        <v>0.31564245810055863</v>
      </c>
      <c r="Y655" s="32">
        <v>7.8212290502793297E-2</v>
      </c>
      <c r="Z655" s="32">
        <v>5.3072625698324022E-2</v>
      </c>
    </row>
    <row r="656" spans="1:26" x14ac:dyDescent="0.2">
      <c r="A656" s="22" t="s">
        <v>274</v>
      </c>
      <c r="B656" s="25">
        <v>419</v>
      </c>
      <c r="C656" s="35">
        <v>263</v>
      </c>
      <c r="D656" s="35">
        <v>105</v>
      </c>
      <c r="E656" s="35">
        <v>29</v>
      </c>
      <c r="F656" s="35">
        <v>22</v>
      </c>
      <c r="I656" s="39"/>
      <c r="J656" s="39"/>
      <c r="K656" s="39"/>
      <c r="L656" s="39"/>
      <c r="O656" s="41"/>
      <c r="P656" s="57"/>
      <c r="Q656" s="57"/>
      <c r="R656" s="32"/>
      <c r="S656" s="32"/>
      <c r="T656" s="33"/>
      <c r="V656" s="22"/>
      <c r="W656" s="32">
        <v>0.53233830845771146</v>
      </c>
      <c r="X656" s="32">
        <v>0.3383084577114428</v>
      </c>
      <c r="Y656" s="32">
        <v>7.7114427860696513E-2</v>
      </c>
      <c r="Z656" s="32">
        <v>5.2238805970149252E-2</v>
      </c>
    </row>
    <row r="657" spans="1:26" x14ac:dyDescent="0.2">
      <c r="A657" s="22"/>
      <c r="C657" s="39">
        <f>C656/$B$656</f>
        <v>0.62768496420047737</v>
      </c>
      <c r="D657" s="39">
        <f>D656/$B$656</f>
        <v>0.25059665871121717</v>
      </c>
      <c r="E657" s="39">
        <f>E656/$B$656</f>
        <v>6.9212410501193311E-2</v>
      </c>
      <c r="F657" s="39">
        <f>F656/$B$656</f>
        <v>5.2505966587112173E-2</v>
      </c>
      <c r="G657" s="42"/>
      <c r="I657" s="39"/>
      <c r="J657" s="39"/>
      <c r="K657" s="39"/>
      <c r="L657" s="39"/>
      <c r="O657" s="41"/>
      <c r="P657" s="57"/>
      <c r="Q657" s="57"/>
      <c r="R657" s="32"/>
      <c r="S657" s="32"/>
      <c r="T657" s="33"/>
      <c r="V657" s="22"/>
      <c r="W657" s="32">
        <v>0.44186046511627908</v>
      </c>
      <c r="X657" s="32">
        <v>0.33333333333333331</v>
      </c>
      <c r="Y657" s="32">
        <v>0.12403100775193798</v>
      </c>
      <c r="Z657" s="32">
        <v>0.10077519379844961</v>
      </c>
    </row>
    <row r="658" spans="1:26" x14ac:dyDescent="0.2">
      <c r="A658" s="22" t="s">
        <v>298</v>
      </c>
      <c r="B658" s="25">
        <v>358</v>
      </c>
      <c r="C658" s="35">
        <v>198</v>
      </c>
      <c r="D658" s="35">
        <v>113</v>
      </c>
      <c r="E658" s="35">
        <v>28</v>
      </c>
      <c r="F658" s="35">
        <v>19</v>
      </c>
      <c r="I658" s="39"/>
      <c r="J658" s="39"/>
      <c r="K658" s="39"/>
      <c r="L658" s="39"/>
      <c r="N658" s="41"/>
      <c r="O658" s="41"/>
      <c r="P658" s="57"/>
      <c r="Q658" s="57"/>
      <c r="R658" s="32"/>
      <c r="S658" s="32"/>
      <c r="T658" s="33"/>
      <c r="V658" s="22"/>
      <c r="W658" s="32">
        <v>0.41860465116279072</v>
      </c>
      <c r="X658" s="32">
        <v>0.40697674418604651</v>
      </c>
      <c r="Y658" s="32">
        <v>0.10465116279069768</v>
      </c>
      <c r="Z658" s="32">
        <v>6.9767441860465115E-2</v>
      </c>
    </row>
    <row r="659" spans="1:26" x14ac:dyDescent="0.2">
      <c r="A659" s="22"/>
      <c r="C659" s="39">
        <f>C658/$B$658</f>
        <v>0.55307262569832405</v>
      </c>
      <c r="D659" s="39">
        <f>D658/$B$658</f>
        <v>0.31564245810055863</v>
      </c>
      <c r="E659" s="39">
        <f>E658/$B$658</f>
        <v>7.8212290502793297E-2</v>
      </c>
      <c r="F659" s="39">
        <f>F658/$B$658</f>
        <v>5.3072625698324022E-2</v>
      </c>
      <c r="G659" s="42"/>
      <c r="I659" s="39"/>
      <c r="J659" s="39"/>
      <c r="K659" s="39"/>
      <c r="L659" s="39"/>
      <c r="P659" s="43"/>
      <c r="Q659" s="43"/>
      <c r="T659" s="33"/>
      <c r="V659" s="24"/>
      <c r="W659" s="25"/>
      <c r="X659" s="25"/>
      <c r="Y659" s="25"/>
      <c r="Z659" s="25"/>
    </row>
    <row r="660" spans="1:26" x14ac:dyDescent="0.2">
      <c r="A660" s="22" t="s">
        <v>275</v>
      </c>
      <c r="B660" s="25">
        <v>402</v>
      </c>
      <c r="C660" s="35">
        <v>214</v>
      </c>
      <c r="D660" s="35">
        <v>136</v>
      </c>
      <c r="E660" s="35">
        <v>31</v>
      </c>
      <c r="F660" s="35">
        <v>21</v>
      </c>
      <c r="I660" s="39"/>
      <c r="J660" s="39"/>
      <c r="K660" s="39"/>
      <c r="L660" s="39"/>
      <c r="O660" s="41"/>
      <c r="P660" s="57"/>
      <c r="Q660" s="57"/>
      <c r="R660" s="32"/>
      <c r="S660" s="32"/>
      <c r="T660" s="33"/>
      <c r="V660" s="22"/>
      <c r="W660" s="32">
        <v>0.71465295629820047</v>
      </c>
      <c r="X660" s="32">
        <v>0.17994858611825193</v>
      </c>
      <c r="Y660" s="32">
        <v>5.9125964010282778E-2</v>
      </c>
      <c r="Z660" s="32">
        <v>4.6272493573264781E-2</v>
      </c>
    </row>
    <row r="661" spans="1:26" x14ac:dyDescent="0.2">
      <c r="A661" s="22"/>
      <c r="C661" s="39">
        <f>C660/$B$660</f>
        <v>0.53233830845771146</v>
      </c>
      <c r="D661" s="39">
        <f>D660/$B$660</f>
        <v>0.3383084577114428</v>
      </c>
      <c r="E661" s="39">
        <f>E660/$B$660</f>
        <v>7.7114427860696513E-2</v>
      </c>
      <c r="F661" s="39">
        <f>F660/$B$660</f>
        <v>5.2238805970149252E-2</v>
      </c>
      <c r="G661" s="42"/>
      <c r="I661" s="39"/>
      <c r="J661" s="39"/>
      <c r="K661" s="39"/>
      <c r="L661" s="39"/>
      <c r="O661" s="41"/>
      <c r="P661" s="57"/>
      <c r="Q661" s="57"/>
      <c r="R661" s="32"/>
      <c r="S661" s="32"/>
      <c r="T661" s="33"/>
      <c r="V661" s="22"/>
      <c r="W661" s="32">
        <v>0.71296296296296291</v>
      </c>
      <c r="X661" s="32">
        <v>0.1419753086419753</v>
      </c>
      <c r="Y661" s="32">
        <v>7.098765432098765E-2</v>
      </c>
      <c r="Z661" s="32">
        <v>7.407407407407407E-2</v>
      </c>
    </row>
    <row r="662" spans="1:26" x14ac:dyDescent="0.2">
      <c r="A662" s="22" t="s">
        <v>276</v>
      </c>
      <c r="B662" s="25">
        <v>86</v>
      </c>
      <c r="C662" s="35">
        <v>36</v>
      </c>
      <c r="D662" s="35">
        <v>35</v>
      </c>
      <c r="E662" s="35">
        <v>9</v>
      </c>
      <c r="F662" s="35">
        <v>6</v>
      </c>
      <c r="I662" s="39"/>
      <c r="J662" s="39"/>
      <c r="K662" s="39"/>
      <c r="L662" s="39"/>
      <c r="O662" s="41"/>
      <c r="P662" s="57"/>
      <c r="Q662" s="57"/>
      <c r="R662" s="32"/>
      <c r="S662" s="32"/>
      <c r="T662" s="33"/>
      <c r="V662" s="22"/>
      <c r="W662" s="32">
        <v>0.54545454545454541</v>
      </c>
      <c r="X662" s="32">
        <v>0.26515151515151514</v>
      </c>
      <c r="Y662" s="32">
        <v>8.3333333333333329E-2</v>
      </c>
      <c r="Z662" s="32">
        <v>0.10606060606060606</v>
      </c>
    </row>
    <row r="663" spans="1:26" x14ac:dyDescent="0.2">
      <c r="A663" s="22"/>
      <c r="C663" s="39">
        <f>C662/$B$662</f>
        <v>0.41860465116279072</v>
      </c>
      <c r="D663" s="39">
        <f>D662/$B$662</f>
        <v>0.40697674418604651</v>
      </c>
      <c r="E663" s="39">
        <f>E662/$B$662</f>
        <v>0.10465116279069768</v>
      </c>
      <c r="F663" s="39">
        <f>F662/$B$662</f>
        <v>6.9767441860465115E-2</v>
      </c>
      <c r="G663" s="42"/>
      <c r="I663" s="39"/>
      <c r="J663" s="39"/>
      <c r="K663" s="39"/>
      <c r="L663" s="39"/>
      <c r="O663" s="41"/>
      <c r="P663" s="43"/>
      <c r="Q663" s="43"/>
    </row>
    <row r="664" spans="1:26" x14ac:dyDescent="0.2">
      <c r="A664" s="22" t="s">
        <v>252</v>
      </c>
      <c r="B664" s="25">
        <v>129</v>
      </c>
      <c r="C664" s="35">
        <v>57</v>
      </c>
      <c r="D664" s="35">
        <v>43</v>
      </c>
      <c r="E664" s="35">
        <v>16</v>
      </c>
      <c r="F664" s="35">
        <v>13</v>
      </c>
      <c r="I664" s="39"/>
      <c r="J664" s="39"/>
      <c r="K664" s="39"/>
      <c r="L664" s="39"/>
    </row>
    <row r="665" spans="1:26" x14ac:dyDescent="0.2">
      <c r="A665" s="22"/>
      <c r="C665" s="39">
        <f>C664/$B$664</f>
        <v>0.44186046511627908</v>
      </c>
      <c r="D665" s="39">
        <f>D664/$B$664</f>
        <v>0.33333333333333331</v>
      </c>
      <c r="E665" s="39">
        <f>E664/$B$664</f>
        <v>0.12403100775193798</v>
      </c>
      <c r="F665" s="39">
        <f>F664/$B$664</f>
        <v>0.10077519379844961</v>
      </c>
      <c r="G665" s="42"/>
      <c r="I665" s="39"/>
      <c r="J665" s="39"/>
      <c r="K665" s="39"/>
      <c r="L665" s="39"/>
      <c r="O665" s="41"/>
      <c r="P665" s="43"/>
      <c r="Q665" s="43"/>
    </row>
    <row r="666" spans="1:26" x14ac:dyDescent="0.2">
      <c r="A666" s="22" t="s">
        <v>277</v>
      </c>
      <c r="B666" s="25">
        <v>389</v>
      </c>
      <c r="C666" s="35">
        <v>278</v>
      </c>
      <c r="D666" s="35">
        <v>70</v>
      </c>
      <c r="E666" s="35">
        <v>23</v>
      </c>
      <c r="F666" s="35">
        <v>18</v>
      </c>
      <c r="I666" s="39"/>
      <c r="J666" s="39"/>
      <c r="K666" s="39"/>
      <c r="L666" s="39"/>
    </row>
    <row r="667" spans="1:26" x14ac:dyDescent="0.2">
      <c r="A667" s="22"/>
      <c r="C667" s="39">
        <f>C666/$B$666</f>
        <v>0.71465295629820047</v>
      </c>
      <c r="D667" s="39">
        <f>D666/$B$666</f>
        <v>0.17994858611825193</v>
      </c>
      <c r="E667" s="39">
        <f>E666/$B$666</f>
        <v>5.9125964010282778E-2</v>
      </c>
      <c r="F667" s="39">
        <f>F666/$B$666</f>
        <v>4.6272493573264781E-2</v>
      </c>
      <c r="G667" s="42"/>
      <c r="I667" s="39"/>
      <c r="J667" s="39"/>
      <c r="K667" s="39"/>
      <c r="L667" s="39"/>
    </row>
    <row r="668" spans="1:26" x14ac:dyDescent="0.2">
      <c r="A668" s="22" t="s">
        <v>278</v>
      </c>
      <c r="B668" s="25">
        <v>324</v>
      </c>
      <c r="C668" s="35">
        <v>231</v>
      </c>
      <c r="D668" s="35">
        <v>46</v>
      </c>
      <c r="E668" s="35">
        <v>23</v>
      </c>
      <c r="F668" s="35">
        <v>24</v>
      </c>
      <c r="I668" s="39"/>
      <c r="J668" s="39"/>
      <c r="K668" s="39"/>
      <c r="L668" s="39"/>
    </row>
    <row r="669" spans="1:26" x14ac:dyDescent="0.2">
      <c r="A669" s="22"/>
      <c r="C669" s="39">
        <f>C668/$B$668</f>
        <v>0.71296296296296291</v>
      </c>
      <c r="D669" s="39">
        <f>D668/$B$668</f>
        <v>0.1419753086419753</v>
      </c>
      <c r="E669" s="39">
        <f>E668/$B$668</f>
        <v>7.098765432098765E-2</v>
      </c>
      <c r="F669" s="39">
        <f>F668/$B$668</f>
        <v>7.407407407407407E-2</v>
      </c>
      <c r="G669" s="42"/>
      <c r="I669" s="39"/>
      <c r="J669" s="39"/>
      <c r="K669" s="39"/>
      <c r="L669" s="39"/>
      <c r="O669" s="41"/>
      <c r="P669" s="43"/>
      <c r="Q669" s="43"/>
    </row>
    <row r="670" spans="1:26" x14ac:dyDescent="0.2">
      <c r="A670" s="22" t="s">
        <v>279</v>
      </c>
      <c r="B670" s="25">
        <v>132</v>
      </c>
      <c r="C670" s="35">
        <v>72</v>
      </c>
      <c r="D670" s="35">
        <v>35</v>
      </c>
      <c r="E670" s="35">
        <v>11</v>
      </c>
      <c r="F670" s="35">
        <v>14</v>
      </c>
      <c r="I670" s="39"/>
      <c r="J670" s="39"/>
      <c r="K670" s="39"/>
      <c r="L670" s="39"/>
    </row>
    <row r="671" spans="1:26" x14ac:dyDescent="0.2">
      <c r="C671" s="39">
        <f>C670/$B$670</f>
        <v>0.54545454545454541</v>
      </c>
      <c r="D671" s="39">
        <f>D670/$B$670</f>
        <v>0.26515151515151514</v>
      </c>
      <c r="E671" s="39">
        <f>E670/$B$670</f>
        <v>8.3333333333333329E-2</v>
      </c>
      <c r="F671" s="39">
        <f>F670/$B$670</f>
        <v>0.10606060606060606</v>
      </c>
      <c r="G671" s="42"/>
      <c r="I671" s="39"/>
      <c r="J671" s="39"/>
      <c r="K671" s="39"/>
      <c r="L671" s="39"/>
      <c r="O671" s="41"/>
      <c r="P671" s="43"/>
      <c r="Q671" s="43"/>
    </row>
    <row r="674" spans="1:22" x14ac:dyDescent="0.2">
      <c r="A674" s="26" t="s">
        <v>323</v>
      </c>
    </row>
    <row r="676" spans="1:22" ht="51" x14ac:dyDescent="0.2">
      <c r="B676" s="25" t="s">
        <v>292</v>
      </c>
      <c r="C676" s="35" t="s">
        <v>339</v>
      </c>
      <c r="D676" s="35" t="s">
        <v>303</v>
      </c>
      <c r="E676" s="35" t="s">
        <v>340</v>
      </c>
      <c r="F676" s="35" t="s">
        <v>304</v>
      </c>
      <c r="G676" s="35" t="s">
        <v>305</v>
      </c>
      <c r="H676" s="13" t="s">
        <v>306</v>
      </c>
      <c r="R676" s="24"/>
      <c r="T676" s="24"/>
      <c r="U676" s="25"/>
      <c r="V676" s="24"/>
    </row>
    <row r="677" spans="1:22" x14ac:dyDescent="0.2">
      <c r="A677" s="22" t="s">
        <v>266</v>
      </c>
      <c r="B677" s="25">
        <v>307</v>
      </c>
      <c r="C677" s="35">
        <v>35</v>
      </c>
      <c r="D677" s="35">
        <v>159</v>
      </c>
      <c r="E677" s="35">
        <v>57</v>
      </c>
      <c r="F677" s="35">
        <v>20</v>
      </c>
      <c r="G677" s="35">
        <v>3</v>
      </c>
      <c r="H677" s="13">
        <v>33</v>
      </c>
      <c r="K677" s="41"/>
      <c r="L677" s="39"/>
      <c r="M677" s="39"/>
      <c r="N677" s="42"/>
      <c r="O677" s="39"/>
      <c r="P677" s="42"/>
      <c r="Q677" s="39"/>
      <c r="R677" s="32"/>
      <c r="S677" s="29"/>
      <c r="T677" s="32"/>
      <c r="U677" s="25"/>
      <c r="V677" s="29"/>
    </row>
    <row r="678" spans="1:22" x14ac:dyDescent="0.2">
      <c r="A678" s="22"/>
      <c r="C678" s="39">
        <f>C677/B$677</f>
        <v>0.11400651465798045</v>
      </c>
      <c r="D678" s="39">
        <f>D677/B$677</f>
        <v>0.51791530944625408</v>
      </c>
      <c r="E678" s="39">
        <f>E677/B$677</f>
        <v>0.18566775244299674</v>
      </c>
      <c r="F678" s="39">
        <f>F677/B$677</f>
        <v>6.5146579804560262E-2</v>
      </c>
      <c r="G678" s="39">
        <f>G677/B$677</f>
        <v>9.7719869706840382E-3</v>
      </c>
      <c r="H678" s="11">
        <v>0.10749185667752444</v>
      </c>
      <c r="I678" s="42"/>
      <c r="K678" s="41"/>
      <c r="L678" s="39"/>
      <c r="M678" s="39"/>
      <c r="N678" s="42"/>
      <c r="O678" s="39"/>
      <c r="P678" s="42"/>
      <c r="Q678" s="39"/>
      <c r="R678" s="32"/>
      <c r="S678" s="29"/>
      <c r="T678" s="32"/>
      <c r="U678" s="25"/>
      <c r="V678" s="29"/>
    </row>
    <row r="679" spans="1:22" x14ac:dyDescent="0.2">
      <c r="A679" s="22" t="s">
        <v>267</v>
      </c>
      <c r="B679" s="25">
        <v>217</v>
      </c>
      <c r="C679" s="35">
        <v>59</v>
      </c>
      <c r="D679" s="35">
        <v>102</v>
      </c>
      <c r="E679" s="35">
        <v>19</v>
      </c>
      <c r="F679" s="35">
        <v>10</v>
      </c>
      <c r="G679" s="35">
        <v>1</v>
      </c>
      <c r="H679" s="13">
        <v>26</v>
      </c>
      <c r="K679" s="41"/>
      <c r="L679" s="39"/>
      <c r="M679" s="39"/>
      <c r="N679" s="42"/>
      <c r="O679" s="39"/>
      <c r="P679" s="42"/>
      <c r="Q679" s="39"/>
      <c r="R679" s="32"/>
      <c r="S679" s="29"/>
      <c r="T679" s="32"/>
      <c r="U679" s="25"/>
      <c r="V679" s="29"/>
    </row>
    <row r="680" spans="1:22" x14ac:dyDescent="0.2">
      <c r="A680" s="22"/>
      <c r="C680" s="39">
        <f>C679/B$679</f>
        <v>0.27188940092165897</v>
      </c>
      <c r="D680" s="39">
        <f>D679/$B$679</f>
        <v>0.47004608294930877</v>
      </c>
      <c r="E680" s="39">
        <f>E679/$B$679</f>
        <v>8.755760368663594E-2</v>
      </c>
      <c r="F680" s="39">
        <f>F679/$B$679</f>
        <v>4.6082949308755762E-2</v>
      </c>
      <c r="G680" s="39">
        <f>G679/$B$679</f>
        <v>4.608294930875576E-3</v>
      </c>
      <c r="H680" s="11">
        <v>0.11981566820276497</v>
      </c>
      <c r="I680" s="42"/>
      <c r="K680" s="41"/>
      <c r="L680" s="39"/>
      <c r="M680" s="39"/>
      <c r="N680" s="42"/>
      <c r="O680" s="39"/>
      <c r="P680" s="42"/>
      <c r="Q680" s="39"/>
      <c r="R680" s="32"/>
      <c r="S680" s="29"/>
      <c r="T680" s="32"/>
      <c r="U680" s="25"/>
      <c r="V680" s="29"/>
    </row>
    <row r="681" spans="1:22" x14ac:dyDescent="0.2">
      <c r="A681" s="22" t="s">
        <v>269</v>
      </c>
      <c r="B681" s="25">
        <v>351</v>
      </c>
      <c r="C681" s="35">
        <v>110</v>
      </c>
      <c r="D681" s="35">
        <v>145</v>
      </c>
      <c r="E681" s="35">
        <v>36</v>
      </c>
      <c r="F681" s="35">
        <v>15</v>
      </c>
      <c r="G681" s="35">
        <v>2</v>
      </c>
      <c r="H681" s="13">
        <v>43</v>
      </c>
      <c r="K681" s="41"/>
      <c r="L681" s="39"/>
      <c r="M681" s="39"/>
      <c r="N681" s="42"/>
      <c r="O681" s="39"/>
      <c r="P681" s="42"/>
      <c r="Q681" s="39"/>
      <c r="R681" s="32"/>
      <c r="S681" s="29"/>
      <c r="T681" s="32"/>
      <c r="U681" s="25"/>
      <c r="V681" s="29"/>
    </row>
    <row r="682" spans="1:22" x14ac:dyDescent="0.2">
      <c r="A682" s="22"/>
      <c r="C682" s="39">
        <f>C681/$B$681</f>
        <v>0.31339031339031337</v>
      </c>
      <c r="D682" s="39">
        <f>D681/$B$681</f>
        <v>0.4131054131054131</v>
      </c>
      <c r="E682" s="39">
        <f>E681/$B$681</f>
        <v>0.10256410256410256</v>
      </c>
      <c r="F682" s="39">
        <f>F681/$B$681</f>
        <v>4.2735042735042736E-2</v>
      </c>
      <c r="G682" s="39">
        <f>G681/$B$681</f>
        <v>5.6980056980056983E-3</v>
      </c>
      <c r="H682" s="11">
        <v>0.12250712250712251</v>
      </c>
      <c r="I682" s="42"/>
      <c r="K682" s="41"/>
      <c r="L682" s="39"/>
      <c r="M682" s="39"/>
      <c r="N682" s="42"/>
      <c r="O682" s="39"/>
      <c r="P682" s="42"/>
      <c r="Q682" s="39"/>
      <c r="R682" s="32"/>
      <c r="S682" s="29"/>
      <c r="T682" s="32"/>
      <c r="U682" s="25"/>
      <c r="V682" s="29"/>
    </row>
    <row r="683" spans="1:22" x14ac:dyDescent="0.2">
      <c r="A683" s="22" t="s">
        <v>271</v>
      </c>
      <c r="B683" s="25">
        <v>186</v>
      </c>
      <c r="C683" s="35">
        <v>30</v>
      </c>
      <c r="D683" s="35">
        <v>79</v>
      </c>
      <c r="E683" s="35">
        <v>38</v>
      </c>
      <c r="F683" s="35">
        <v>8</v>
      </c>
      <c r="G683" s="35">
        <v>2</v>
      </c>
      <c r="H683" s="13">
        <v>29</v>
      </c>
      <c r="K683" s="41"/>
      <c r="L683" s="39"/>
      <c r="M683" s="39"/>
      <c r="N683" s="42"/>
      <c r="O683" s="39"/>
      <c r="P683" s="42"/>
      <c r="Q683" s="39"/>
      <c r="R683" s="32"/>
      <c r="S683" s="29"/>
      <c r="T683" s="32"/>
      <c r="U683" s="25"/>
      <c r="V683" s="29"/>
    </row>
    <row r="684" spans="1:22" x14ac:dyDescent="0.2">
      <c r="A684" s="22"/>
      <c r="C684" s="39">
        <f>C683/$B$683</f>
        <v>0.16129032258064516</v>
      </c>
      <c r="D684" s="39">
        <f>D683/$B$683</f>
        <v>0.42473118279569894</v>
      </c>
      <c r="E684" s="39">
        <f>E683/$B$683</f>
        <v>0.20430107526881722</v>
      </c>
      <c r="F684" s="39">
        <f>F683/$B$683</f>
        <v>4.3010752688172046E-2</v>
      </c>
      <c r="G684" s="39">
        <f>G683/$B$683</f>
        <v>1.0752688172043012E-2</v>
      </c>
      <c r="H684" s="11">
        <v>0.15591397849462366</v>
      </c>
      <c r="I684" s="42"/>
      <c r="K684" s="41"/>
      <c r="L684" s="39"/>
      <c r="M684" s="39"/>
      <c r="N684" s="42"/>
      <c r="O684" s="39"/>
      <c r="P684" s="42"/>
      <c r="Q684" s="39"/>
      <c r="R684" s="32"/>
      <c r="S684" s="29"/>
      <c r="T684" s="32"/>
      <c r="U684" s="25"/>
      <c r="V684" s="29"/>
    </row>
    <row r="685" spans="1:22" x14ac:dyDescent="0.2">
      <c r="A685" s="22" t="s">
        <v>272</v>
      </c>
      <c r="B685" s="25">
        <v>362</v>
      </c>
      <c r="C685" s="35">
        <v>88</v>
      </c>
      <c r="D685" s="35">
        <v>168</v>
      </c>
      <c r="E685" s="35">
        <v>43</v>
      </c>
      <c r="F685" s="35">
        <v>18</v>
      </c>
      <c r="G685" s="35">
        <v>4</v>
      </c>
      <c r="H685" s="13">
        <v>41</v>
      </c>
      <c r="K685" s="41"/>
      <c r="L685" s="39"/>
      <c r="M685" s="39"/>
      <c r="N685" s="42"/>
      <c r="O685" s="39"/>
      <c r="P685" s="42"/>
      <c r="Q685" s="39"/>
      <c r="R685" s="32"/>
      <c r="S685" s="29"/>
      <c r="T685" s="32"/>
      <c r="U685" s="25"/>
      <c r="V685" s="29"/>
    </row>
    <row r="686" spans="1:22" x14ac:dyDescent="0.2">
      <c r="A686" s="22"/>
      <c r="C686" s="39">
        <f>C685/$B$685</f>
        <v>0.24309392265193369</v>
      </c>
      <c r="D686" s="39">
        <f>D685/$B$685</f>
        <v>0.46408839779005523</v>
      </c>
      <c r="E686" s="39">
        <f>E685/$B$685</f>
        <v>0.11878453038674033</v>
      </c>
      <c r="F686" s="39">
        <f>F685/$B$685</f>
        <v>4.9723756906077346E-2</v>
      </c>
      <c r="G686" s="39">
        <f>G685/$B$685</f>
        <v>1.1049723756906077E-2</v>
      </c>
      <c r="H686" s="11">
        <v>0.1132596685082873</v>
      </c>
      <c r="I686" s="42"/>
      <c r="K686" s="41"/>
      <c r="L686" s="39"/>
      <c r="M686" s="39"/>
      <c r="N686" s="42"/>
      <c r="O686" s="39"/>
      <c r="P686" s="42"/>
      <c r="Q686" s="39"/>
      <c r="R686" s="32"/>
      <c r="S686" s="29"/>
      <c r="T686" s="32"/>
      <c r="U686" s="25"/>
      <c r="V686" s="29"/>
    </row>
    <row r="687" spans="1:22" x14ac:dyDescent="0.2">
      <c r="A687" s="22" t="s">
        <v>273</v>
      </c>
      <c r="B687" s="25">
        <v>145</v>
      </c>
      <c r="C687" s="35">
        <v>32</v>
      </c>
      <c r="D687" s="35">
        <v>59</v>
      </c>
      <c r="E687" s="35">
        <v>24</v>
      </c>
      <c r="F687" s="35">
        <v>7</v>
      </c>
      <c r="G687" s="35">
        <v>2</v>
      </c>
      <c r="H687" s="13">
        <v>21</v>
      </c>
      <c r="K687" s="41"/>
      <c r="L687" s="39"/>
      <c r="M687" s="39"/>
      <c r="N687" s="42"/>
      <c r="O687" s="39"/>
      <c r="P687" s="42"/>
      <c r="Q687" s="39"/>
      <c r="R687" s="32"/>
      <c r="S687" s="29"/>
      <c r="T687" s="32"/>
      <c r="U687" s="25"/>
      <c r="V687" s="29"/>
    </row>
    <row r="688" spans="1:22" x14ac:dyDescent="0.2">
      <c r="A688" s="22"/>
      <c r="C688" s="39">
        <f>C687/$B$687</f>
        <v>0.22068965517241379</v>
      </c>
      <c r="D688" s="39">
        <f>D687/$B$687</f>
        <v>0.40689655172413791</v>
      </c>
      <c r="E688" s="39">
        <f>E687/$B$687</f>
        <v>0.16551724137931034</v>
      </c>
      <c r="F688" s="39">
        <f>F687/$B$687</f>
        <v>4.8275862068965517E-2</v>
      </c>
      <c r="G688" s="39">
        <f>G687/$B$687</f>
        <v>1.3793103448275862E-2</v>
      </c>
      <c r="H688" s="11">
        <v>0.14482758620689656</v>
      </c>
      <c r="I688" s="42"/>
      <c r="K688" s="41"/>
      <c r="L688" s="39"/>
      <c r="M688" s="39"/>
      <c r="N688" s="42"/>
      <c r="O688" s="39"/>
      <c r="P688" s="42"/>
      <c r="Q688" s="39"/>
      <c r="R688" s="32"/>
      <c r="S688" s="29"/>
      <c r="T688" s="32"/>
      <c r="U688" s="25"/>
      <c r="V688" s="29"/>
    </row>
    <row r="689" spans="1:22" x14ac:dyDescent="0.2">
      <c r="A689" s="22" t="s">
        <v>274</v>
      </c>
      <c r="B689" s="25">
        <v>404</v>
      </c>
      <c r="C689" s="35">
        <v>84</v>
      </c>
      <c r="D689" s="35">
        <v>197</v>
      </c>
      <c r="E689" s="35">
        <v>52</v>
      </c>
      <c r="F689" s="35">
        <v>19</v>
      </c>
      <c r="G689" s="35">
        <v>3</v>
      </c>
      <c r="H689" s="13">
        <v>49</v>
      </c>
      <c r="K689" s="41"/>
      <c r="L689" s="39"/>
      <c r="M689" s="39"/>
      <c r="N689" s="42"/>
      <c r="O689" s="39"/>
      <c r="P689" s="42"/>
      <c r="Q689" s="39"/>
      <c r="R689" s="32"/>
      <c r="S689" s="29"/>
      <c r="T689" s="32"/>
      <c r="U689" s="25"/>
      <c r="V689" s="29"/>
    </row>
    <row r="690" spans="1:22" x14ac:dyDescent="0.2">
      <c r="A690" s="22"/>
      <c r="C690" s="39">
        <f>C689/$B$689</f>
        <v>0.20792079207920791</v>
      </c>
      <c r="D690" s="39">
        <f>D689/$B$689</f>
        <v>0.48762376237623761</v>
      </c>
      <c r="E690" s="39">
        <f>E689/$B$689</f>
        <v>0.12871287128712872</v>
      </c>
      <c r="F690" s="39">
        <f>F689/$B$689</f>
        <v>4.702970297029703E-2</v>
      </c>
      <c r="G690" s="39">
        <f>G689/$B$689</f>
        <v>7.4257425742574254E-3</v>
      </c>
      <c r="H690" s="11">
        <v>0.12128712871287128</v>
      </c>
      <c r="I690" s="42"/>
      <c r="K690" s="41"/>
      <c r="L690" s="39"/>
      <c r="M690" s="39"/>
      <c r="N690" s="42"/>
      <c r="O690" s="39"/>
      <c r="P690" s="42"/>
      <c r="Q690" s="39"/>
      <c r="R690" s="32"/>
      <c r="S690" s="29"/>
      <c r="T690" s="32"/>
      <c r="U690" s="25"/>
      <c r="V690" s="29"/>
    </row>
    <row r="691" spans="1:22" x14ac:dyDescent="0.2">
      <c r="A691" s="22" t="s">
        <v>298</v>
      </c>
      <c r="B691" s="25">
        <v>347</v>
      </c>
      <c r="C691" s="35">
        <v>57</v>
      </c>
      <c r="D691" s="35">
        <v>141</v>
      </c>
      <c r="E691" s="35">
        <v>72</v>
      </c>
      <c r="F691" s="35">
        <v>18</v>
      </c>
      <c r="G691" s="35">
        <v>1</v>
      </c>
      <c r="H691" s="13">
        <v>58</v>
      </c>
    </row>
    <row r="692" spans="1:22" x14ac:dyDescent="0.2">
      <c r="A692" s="22"/>
      <c r="C692" s="39">
        <f>C691/$B$691</f>
        <v>0.16426512968299711</v>
      </c>
      <c r="D692" s="39">
        <f>D691/$B$691</f>
        <v>0.40634005763688763</v>
      </c>
      <c r="E692" s="39">
        <f>E691/$B$691</f>
        <v>0.207492795389049</v>
      </c>
      <c r="F692" s="39">
        <f>F691/$B$691</f>
        <v>5.1873198847262249E-2</v>
      </c>
      <c r="G692" s="39">
        <f>G691/$B$691</f>
        <v>2.881844380403458E-3</v>
      </c>
      <c r="H692" s="11">
        <v>0.16714697406340057</v>
      </c>
      <c r="I692" s="42"/>
      <c r="K692" s="41"/>
      <c r="L692" s="39"/>
      <c r="M692" s="39"/>
      <c r="N692" s="39"/>
      <c r="O692" s="39"/>
      <c r="P692" s="39"/>
      <c r="Q692" s="39"/>
      <c r="S692" s="29"/>
    </row>
    <row r="693" spans="1:22" x14ac:dyDescent="0.2">
      <c r="A693" s="22" t="s">
        <v>275</v>
      </c>
      <c r="B693" s="25">
        <v>392</v>
      </c>
      <c r="C693" s="35">
        <v>64</v>
      </c>
      <c r="D693" s="35">
        <v>165</v>
      </c>
      <c r="E693" s="35">
        <v>86</v>
      </c>
      <c r="F693" s="35">
        <v>19</v>
      </c>
      <c r="G693" s="35">
        <v>3</v>
      </c>
      <c r="H693" s="13">
        <v>55</v>
      </c>
      <c r="K693" s="41"/>
      <c r="L693" s="39"/>
      <c r="M693" s="39"/>
      <c r="N693" s="39"/>
      <c r="O693" s="39"/>
      <c r="P693" s="39"/>
      <c r="Q693" s="39"/>
      <c r="S693" s="29"/>
    </row>
    <row r="694" spans="1:22" x14ac:dyDescent="0.2">
      <c r="A694" s="22"/>
      <c r="C694" s="39">
        <f>C693/$B$693</f>
        <v>0.16326530612244897</v>
      </c>
      <c r="D694" s="39">
        <f>D693/$B$693</f>
        <v>0.42091836734693877</v>
      </c>
      <c r="E694" s="39">
        <f>E693/$B$693</f>
        <v>0.21938775510204081</v>
      </c>
      <c r="F694" s="39">
        <f>F693/$B$693</f>
        <v>4.8469387755102039E-2</v>
      </c>
      <c r="G694" s="39">
        <f>G693/$B$693</f>
        <v>7.6530612244897957E-3</v>
      </c>
      <c r="H694" s="11">
        <v>0.14030612244897958</v>
      </c>
      <c r="I694" s="42"/>
      <c r="K694" s="41"/>
      <c r="L694" s="39"/>
      <c r="M694" s="39"/>
      <c r="N694" s="39"/>
      <c r="O694" s="39"/>
      <c r="P694" s="39"/>
      <c r="Q694" s="39"/>
      <c r="S694" s="29"/>
    </row>
    <row r="695" spans="1:22" x14ac:dyDescent="0.2">
      <c r="A695" s="22" t="s">
        <v>276</v>
      </c>
      <c r="B695" s="25">
        <v>86</v>
      </c>
      <c r="C695" s="35">
        <v>16</v>
      </c>
      <c r="D695" s="35">
        <v>39</v>
      </c>
      <c r="E695" s="35">
        <v>11</v>
      </c>
      <c r="F695" s="35">
        <v>3</v>
      </c>
      <c r="G695" s="35">
        <v>0</v>
      </c>
      <c r="H695" s="13">
        <v>17</v>
      </c>
      <c r="K695" s="41"/>
      <c r="L695" s="39"/>
      <c r="M695" s="39"/>
      <c r="N695" s="39"/>
      <c r="O695" s="39"/>
      <c r="P695" s="39"/>
      <c r="Q695" s="39"/>
      <c r="S695" s="29"/>
    </row>
    <row r="696" spans="1:22" x14ac:dyDescent="0.2">
      <c r="A696" s="22"/>
      <c r="C696" s="39">
        <f>C695/$B$695</f>
        <v>0.18604651162790697</v>
      </c>
      <c r="D696" s="39">
        <f>D695/$B$695</f>
        <v>0.45348837209302323</v>
      </c>
      <c r="E696" s="39">
        <f>E695/$B$695</f>
        <v>0.12790697674418605</v>
      </c>
      <c r="F696" s="39">
        <f>F695/$B$695</f>
        <v>3.4883720930232558E-2</v>
      </c>
      <c r="G696" s="39">
        <f>G695/$B$695</f>
        <v>0</v>
      </c>
      <c r="H696" s="11">
        <v>0.19767441860465115</v>
      </c>
      <c r="I696" s="42"/>
      <c r="K696" s="41"/>
      <c r="L696" s="39"/>
      <c r="M696" s="39"/>
      <c r="N696" s="39"/>
      <c r="O696" s="39"/>
      <c r="P696" s="39"/>
      <c r="Q696" s="39"/>
      <c r="S696" s="29"/>
    </row>
    <row r="697" spans="1:22" x14ac:dyDescent="0.2">
      <c r="A697" s="22" t="s">
        <v>252</v>
      </c>
      <c r="B697" s="25">
        <v>128</v>
      </c>
      <c r="C697" s="35">
        <v>24</v>
      </c>
      <c r="D697" s="35">
        <v>55</v>
      </c>
      <c r="E697" s="35">
        <v>25</v>
      </c>
      <c r="F697" s="35">
        <v>6</v>
      </c>
      <c r="G697" s="35">
        <v>0</v>
      </c>
      <c r="H697" s="13">
        <v>18</v>
      </c>
      <c r="K697" s="41"/>
      <c r="L697" s="39"/>
      <c r="M697" s="39"/>
      <c r="N697" s="39"/>
      <c r="O697" s="39"/>
      <c r="P697" s="39"/>
      <c r="Q697" s="39"/>
      <c r="S697" s="29"/>
    </row>
    <row r="698" spans="1:22" x14ac:dyDescent="0.2">
      <c r="A698" s="22"/>
      <c r="C698" s="39">
        <f>C697/$B$697</f>
        <v>0.1875</v>
      </c>
      <c r="D698" s="39">
        <f>D697/$B$697</f>
        <v>0.4296875</v>
      </c>
      <c r="E698" s="39">
        <f>E697/$B$697</f>
        <v>0.1953125</v>
      </c>
      <c r="F698" s="39">
        <f>F697/$B$697</f>
        <v>4.6875E-2</v>
      </c>
      <c r="G698" s="39">
        <f>G697/$B$697</f>
        <v>0</v>
      </c>
      <c r="H698" s="11">
        <v>0.140625</v>
      </c>
      <c r="I698" s="42"/>
      <c r="K698" s="41"/>
      <c r="L698" s="39"/>
      <c r="M698" s="39"/>
      <c r="N698" s="39"/>
      <c r="O698" s="39"/>
      <c r="P698" s="39"/>
      <c r="Q698" s="39"/>
      <c r="S698" s="29"/>
    </row>
    <row r="699" spans="1:22" x14ac:dyDescent="0.2">
      <c r="A699" s="22" t="s">
        <v>277</v>
      </c>
      <c r="B699" s="25">
        <v>375</v>
      </c>
      <c r="C699" s="35">
        <v>121</v>
      </c>
      <c r="D699" s="35">
        <v>157</v>
      </c>
      <c r="E699" s="35">
        <v>34</v>
      </c>
      <c r="F699" s="35">
        <v>17</v>
      </c>
      <c r="G699" s="35">
        <v>8</v>
      </c>
      <c r="H699" s="13">
        <v>38</v>
      </c>
      <c r="K699" s="41"/>
      <c r="L699" s="39"/>
      <c r="M699" s="39"/>
      <c r="N699" s="39"/>
      <c r="O699" s="39"/>
      <c r="P699" s="39"/>
      <c r="Q699" s="39"/>
      <c r="S699" s="29"/>
    </row>
    <row r="700" spans="1:22" x14ac:dyDescent="0.2">
      <c r="A700" s="22"/>
      <c r="C700" s="39">
        <f>C699/$B$699</f>
        <v>0.32266666666666666</v>
      </c>
      <c r="D700" s="39">
        <f>D699/$B$699</f>
        <v>0.41866666666666669</v>
      </c>
      <c r="E700" s="39">
        <f>E699/$B$699</f>
        <v>9.0666666666666673E-2</v>
      </c>
      <c r="F700" s="39">
        <f>F699/$B$699</f>
        <v>4.5333333333333337E-2</v>
      </c>
      <c r="G700" s="39">
        <f>G699/$B$699</f>
        <v>2.1333333333333333E-2</v>
      </c>
      <c r="H700" s="11">
        <v>0.10133333333333333</v>
      </c>
      <c r="I700" s="42"/>
      <c r="K700" s="41"/>
      <c r="L700" s="39"/>
      <c r="M700" s="39"/>
      <c r="N700" s="39"/>
      <c r="O700" s="39"/>
      <c r="P700" s="39"/>
      <c r="Q700" s="39"/>
      <c r="S700" s="29"/>
    </row>
    <row r="701" spans="1:22" x14ac:dyDescent="0.2">
      <c r="A701" s="22" t="s">
        <v>278</v>
      </c>
      <c r="B701" s="25">
        <v>312</v>
      </c>
      <c r="C701" s="35">
        <v>100</v>
      </c>
      <c r="D701" s="35">
        <v>116</v>
      </c>
      <c r="E701" s="35">
        <v>49</v>
      </c>
      <c r="F701" s="35">
        <v>5</v>
      </c>
      <c r="G701" s="35">
        <v>3</v>
      </c>
      <c r="H701" s="13">
        <v>39</v>
      </c>
      <c r="K701" s="41"/>
      <c r="L701" s="39"/>
      <c r="M701" s="39"/>
      <c r="N701" s="39"/>
      <c r="O701" s="39"/>
      <c r="P701" s="39"/>
      <c r="Q701" s="39"/>
      <c r="S701" s="29"/>
    </row>
    <row r="702" spans="1:22" x14ac:dyDescent="0.2">
      <c r="A702" s="22"/>
      <c r="C702" s="39">
        <f>C701/$B$701</f>
        <v>0.32051282051282054</v>
      </c>
      <c r="D702" s="39">
        <f>D701/$B$701</f>
        <v>0.37179487179487181</v>
      </c>
      <c r="E702" s="39">
        <f>E701/$B$701</f>
        <v>0.15705128205128205</v>
      </c>
      <c r="F702" s="39">
        <f>F701/$B$701</f>
        <v>1.6025641025641024E-2</v>
      </c>
      <c r="G702" s="39">
        <f>G701/$B$701</f>
        <v>9.6153846153846159E-3</v>
      </c>
      <c r="H702" s="11">
        <v>0.125</v>
      </c>
      <c r="I702" s="42"/>
      <c r="K702" s="41"/>
      <c r="L702" s="39"/>
      <c r="M702" s="39"/>
      <c r="N702" s="39"/>
      <c r="O702" s="39"/>
      <c r="P702" s="39"/>
      <c r="Q702" s="39"/>
      <c r="S702" s="29"/>
    </row>
    <row r="703" spans="1:22" x14ac:dyDescent="0.2">
      <c r="A703" s="22" t="s">
        <v>279</v>
      </c>
      <c r="B703" s="25">
        <v>126</v>
      </c>
      <c r="C703" s="35">
        <v>32</v>
      </c>
      <c r="D703" s="35">
        <v>38</v>
      </c>
      <c r="E703" s="35">
        <v>30</v>
      </c>
      <c r="F703" s="35">
        <v>2</v>
      </c>
      <c r="G703" s="35">
        <v>2</v>
      </c>
      <c r="H703" s="13">
        <v>22</v>
      </c>
      <c r="K703" s="41"/>
      <c r="L703" s="39"/>
      <c r="M703" s="39"/>
      <c r="N703" s="39"/>
      <c r="O703" s="39"/>
      <c r="P703" s="39"/>
      <c r="Q703" s="39"/>
      <c r="S703" s="29"/>
    </row>
    <row r="704" spans="1:22" x14ac:dyDescent="0.2">
      <c r="C704" s="39">
        <f>C703/$B$703</f>
        <v>0.25396825396825395</v>
      </c>
      <c r="D704" s="39">
        <f>D703/$B$703</f>
        <v>0.30158730158730157</v>
      </c>
      <c r="E704" s="39">
        <f>E703/$B$703</f>
        <v>0.23809523809523808</v>
      </c>
      <c r="F704" s="39">
        <f>F703/$B$703</f>
        <v>1.5873015873015872E-2</v>
      </c>
      <c r="G704" s="39">
        <f>G703/$B$703</f>
        <v>1.5873015873015872E-2</v>
      </c>
      <c r="H704" s="11">
        <v>0.17460317460317459</v>
      </c>
      <c r="I704" s="42"/>
    </row>
    <row r="705" spans="1:18" x14ac:dyDescent="0.2">
      <c r="H705" s="13"/>
    </row>
    <row r="706" spans="1:18" ht="15.75" x14ac:dyDescent="0.25">
      <c r="A706" s="63" t="s">
        <v>324</v>
      </c>
    </row>
    <row r="707" spans="1:18" ht="15.75" x14ac:dyDescent="0.25">
      <c r="A707" s="63"/>
    </row>
    <row r="708" spans="1:18" ht="51" x14ac:dyDescent="0.2">
      <c r="A708" s="67" t="s">
        <v>325</v>
      </c>
    </row>
    <row r="710" spans="1:18" s="25" customFormat="1" ht="38.25" x14ac:dyDescent="0.2">
      <c r="A710" s="23"/>
      <c r="B710" s="25" t="s">
        <v>292</v>
      </c>
      <c r="C710" s="35" t="s">
        <v>293</v>
      </c>
      <c r="D710" s="35" t="s">
        <v>341</v>
      </c>
      <c r="E710" s="35" t="s">
        <v>342</v>
      </c>
      <c r="F710" s="35" t="s">
        <v>233</v>
      </c>
      <c r="G710" s="35" t="s">
        <v>294</v>
      </c>
      <c r="H710" s="77" t="s">
        <v>343</v>
      </c>
      <c r="I710" s="35"/>
      <c r="J710" s="35"/>
      <c r="K710" s="35"/>
      <c r="L710" s="52"/>
      <c r="M710" s="52"/>
      <c r="N710" s="52"/>
      <c r="O710" s="52"/>
      <c r="P710" s="52"/>
      <c r="Q710" s="52"/>
    </row>
    <row r="711" spans="1:18" s="25" customFormat="1" x14ac:dyDescent="0.2">
      <c r="A711" s="22" t="s">
        <v>266</v>
      </c>
      <c r="B711" s="25">
        <v>285</v>
      </c>
      <c r="C711" s="35">
        <v>50</v>
      </c>
      <c r="D711" s="35">
        <v>95</v>
      </c>
      <c r="E711" s="35">
        <v>23</v>
      </c>
      <c r="F711" s="35">
        <v>20</v>
      </c>
      <c r="G711" s="35">
        <v>92</v>
      </c>
      <c r="H711" s="77">
        <v>37</v>
      </c>
      <c r="I711" s="35"/>
      <c r="J711" s="35"/>
      <c r="K711" s="41"/>
      <c r="L711" s="39"/>
      <c r="M711" s="39"/>
      <c r="N711" s="39"/>
      <c r="O711" s="39"/>
      <c r="P711" s="39"/>
      <c r="Q711" s="39"/>
      <c r="R711" s="29"/>
    </row>
    <row r="712" spans="1:18" s="25" customFormat="1" x14ac:dyDescent="0.2">
      <c r="A712" s="22"/>
      <c r="C712" s="39">
        <f t="shared" ref="C712:H712" si="0">C711/$B$711</f>
        <v>0.17543859649122806</v>
      </c>
      <c r="D712" s="39">
        <f>D711/$B$711</f>
        <v>0.33333333333333331</v>
      </c>
      <c r="E712" s="39">
        <f t="shared" si="0"/>
        <v>8.0701754385964913E-2</v>
      </c>
      <c r="F712" s="39">
        <f>F711/$B$711</f>
        <v>7.0175438596491224E-2</v>
      </c>
      <c r="G712" s="39">
        <f t="shared" si="0"/>
        <v>0.32280701754385965</v>
      </c>
      <c r="H712" s="39">
        <f t="shared" si="0"/>
        <v>0.12982456140350876</v>
      </c>
      <c r="I712" s="42"/>
      <c r="J712" s="35"/>
      <c r="K712" s="41"/>
      <c r="L712" s="39"/>
      <c r="M712" s="39"/>
      <c r="N712" s="39"/>
      <c r="O712" s="39"/>
      <c r="P712" s="39"/>
      <c r="Q712" s="39"/>
    </row>
    <row r="713" spans="1:18" s="25" customFormat="1" x14ac:dyDescent="0.2">
      <c r="A713" s="22" t="s">
        <v>288</v>
      </c>
      <c r="B713" s="25">
        <v>197</v>
      </c>
      <c r="C713" s="35">
        <v>73</v>
      </c>
      <c r="D713" s="35">
        <v>74</v>
      </c>
      <c r="E713" s="35">
        <v>34</v>
      </c>
      <c r="F713" s="35">
        <v>19</v>
      </c>
      <c r="G713" s="35">
        <v>24</v>
      </c>
      <c r="H713" s="77">
        <v>30</v>
      </c>
      <c r="I713" s="35"/>
      <c r="J713" s="35"/>
      <c r="K713" s="41"/>
      <c r="L713" s="39"/>
      <c r="M713" s="39"/>
      <c r="N713" s="39"/>
      <c r="O713" s="39"/>
      <c r="P713" s="39"/>
      <c r="Q713" s="39"/>
    </row>
    <row r="714" spans="1:18" s="25" customFormat="1" x14ac:dyDescent="0.2">
      <c r="A714" s="22"/>
      <c r="C714" s="39">
        <f t="shared" ref="C714:H714" si="1">C713/$B$713</f>
        <v>0.37055837563451777</v>
      </c>
      <c r="D714" s="39">
        <f>D713/$B$713</f>
        <v>0.37563451776649748</v>
      </c>
      <c r="E714" s="39">
        <f t="shared" si="1"/>
        <v>0.17258883248730963</v>
      </c>
      <c r="F714" s="39">
        <f>F713/$B$713</f>
        <v>9.6446700507614211E-2</v>
      </c>
      <c r="G714" s="39">
        <f t="shared" si="1"/>
        <v>0.12182741116751269</v>
      </c>
      <c r="H714" s="39">
        <f t="shared" si="1"/>
        <v>0.15228426395939088</v>
      </c>
      <c r="I714" s="35"/>
      <c r="J714" s="35"/>
      <c r="K714" s="41"/>
      <c r="L714" s="39"/>
      <c r="M714" s="39"/>
      <c r="N714" s="39"/>
      <c r="O714" s="39"/>
      <c r="P714" s="39"/>
      <c r="Q714" s="39"/>
    </row>
    <row r="715" spans="1:18" s="25" customFormat="1" x14ac:dyDescent="0.2">
      <c r="A715" s="22" t="s">
        <v>287</v>
      </c>
      <c r="B715" s="25">
        <v>320</v>
      </c>
      <c r="C715" s="35">
        <v>118</v>
      </c>
      <c r="D715" s="35">
        <v>100</v>
      </c>
      <c r="E715" s="35">
        <v>113</v>
      </c>
      <c r="F715" s="35">
        <v>27</v>
      </c>
      <c r="G715" s="35">
        <v>41</v>
      </c>
      <c r="H715" s="77">
        <v>38</v>
      </c>
      <c r="I715" s="35"/>
      <c r="J715" s="35"/>
      <c r="K715" s="41"/>
      <c r="L715" s="39"/>
      <c r="M715" s="39"/>
      <c r="N715" s="39"/>
      <c r="O715" s="39"/>
      <c r="P715" s="39"/>
      <c r="Q715" s="39"/>
    </row>
    <row r="716" spans="1:18" s="25" customFormat="1" x14ac:dyDescent="0.2">
      <c r="A716" s="22"/>
      <c r="C716" s="39">
        <f t="shared" ref="C716:H716" si="2">C715/$B$715</f>
        <v>0.36875000000000002</v>
      </c>
      <c r="D716" s="39">
        <f>D715/$B$715</f>
        <v>0.3125</v>
      </c>
      <c r="E716" s="39">
        <f t="shared" si="2"/>
        <v>0.35312500000000002</v>
      </c>
      <c r="F716" s="39">
        <f>F715/$B$715</f>
        <v>8.4375000000000006E-2</v>
      </c>
      <c r="G716" s="39">
        <f t="shared" si="2"/>
        <v>0.12812499999999999</v>
      </c>
      <c r="H716" s="39">
        <f t="shared" si="2"/>
        <v>0.11874999999999999</v>
      </c>
      <c r="I716" s="35"/>
      <c r="J716" s="35"/>
      <c r="K716" s="41"/>
      <c r="L716" s="39"/>
      <c r="M716" s="39"/>
      <c r="N716" s="39"/>
      <c r="O716" s="39"/>
      <c r="P716" s="39"/>
      <c r="Q716" s="39"/>
    </row>
    <row r="717" spans="1:18" s="25" customFormat="1" x14ac:dyDescent="0.2">
      <c r="A717" s="22" t="s">
        <v>286</v>
      </c>
      <c r="B717" s="25">
        <v>168</v>
      </c>
      <c r="C717" s="35">
        <v>56</v>
      </c>
      <c r="D717" s="35">
        <v>77</v>
      </c>
      <c r="E717" s="35">
        <v>20</v>
      </c>
      <c r="F717" s="35">
        <v>14</v>
      </c>
      <c r="G717" s="35">
        <v>18</v>
      </c>
      <c r="H717" s="77">
        <v>27</v>
      </c>
      <c r="I717" s="35"/>
      <c r="J717" s="35"/>
      <c r="K717" s="41"/>
      <c r="L717" s="39"/>
      <c r="M717" s="39"/>
      <c r="N717" s="39"/>
      <c r="O717" s="39"/>
      <c r="P717" s="39"/>
      <c r="Q717" s="39"/>
    </row>
    <row r="718" spans="1:18" s="25" customFormat="1" x14ac:dyDescent="0.2">
      <c r="A718" s="22"/>
      <c r="C718" s="39">
        <f t="shared" ref="C718:H718" si="3">C717/$B$717</f>
        <v>0.33333333333333331</v>
      </c>
      <c r="D718" s="39">
        <f>D717/$B$717</f>
        <v>0.45833333333333331</v>
      </c>
      <c r="E718" s="39">
        <f t="shared" si="3"/>
        <v>0.11904761904761904</v>
      </c>
      <c r="F718" s="39">
        <f>F717/$B$717</f>
        <v>8.3333333333333329E-2</v>
      </c>
      <c r="G718" s="39">
        <f t="shared" si="3"/>
        <v>0.10714285714285714</v>
      </c>
      <c r="H718" s="39">
        <f t="shared" si="3"/>
        <v>0.16071428571428573</v>
      </c>
      <c r="I718" s="35"/>
      <c r="J718" s="35"/>
      <c r="K718" s="41"/>
      <c r="L718" s="39"/>
      <c r="M718" s="39"/>
      <c r="N718" s="39"/>
      <c r="O718" s="39"/>
      <c r="P718" s="39"/>
      <c r="Q718" s="39"/>
    </row>
    <row r="719" spans="1:18" s="25" customFormat="1" x14ac:dyDescent="0.2">
      <c r="A719" s="22" t="s">
        <v>284</v>
      </c>
      <c r="B719" s="25">
        <v>329</v>
      </c>
      <c r="C719" s="35">
        <v>61</v>
      </c>
      <c r="D719" s="35">
        <v>116</v>
      </c>
      <c r="E719" s="35">
        <v>26</v>
      </c>
      <c r="F719" s="35">
        <v>25</v>
      </c>
      <c r="G719" s="35">
        <v>85</v>
      </c>
      <c r="H719" s="77">
        <v>54</v>
      </c>
      <c r="I719" s="35"/>
      <c r="J719" s="35"/>
      <c r="K719" s="41"/>
      <c r="L719" s="39"/>
      <c r="M719" s="39"/>
      <c r="N719" s="39"/>
      <c r="O719" s="39"/>
      <c r="P719" s="39"/>
      <c r="Q719" s="39"/>
    </row>
    <row r="720" spans="1:18" s="25" customFormat="1" x14ac:dyDescent="0.2">
      <c r="A720" s="22"/>
      <c r="C720" s="39">
        <f t="shared" ref="C720:H720" si="4">C719/$B$719</f>
        <v>0.18541033434650456</v>
      </c>
      <c r="D720" s="39">
        <f>D719/$B$719</f>
        <v>0.35258358662613981</v>
      </c>
      <c r="E720" s="39">
        <f t="shared" si="4"/>
        <v>7.9027355623100301E-2</v>
      </c>
      <c r="F720" s="39">
        <f>F719/$B$719</f>
        <v>7.598784194528875E-2</v>
      </c>
      <c r="G720" s="39">
        <f t="shared" si="4"/>
        <v>0.25835866261398177</v>
      </c>
      <c r="H720" s="39">
        <f t="shared" si="4"/>
        <v>0.1641337386018237</v>
      </c>
      <c r="I720" s="35"/>
      <c r="J720" s="35"/>
      <c r="K720" s="41"/>
      <c r="L720" s="39"/>
      <c r="M720" s="39"/>
      <c r="N720" s="39"/>
      <c r="O720" s="39"/>
      <c r="P720" s="39"/>
      <c r="Q720" s="39"/>
    </row>
    <row r="721" spans="1:17" s="25" customFormat="1" x14ac:dyDescent="0.2">
      <c r="A721" s="22" t="s">
        <v>283</v>
      </c>
      <c r="B721" s="25">
        <v>129</v>
      </c>
      <c r="C721" s="35">
        <v>35</v>
      </c>
      <c r="D721" s="35">
        <v>55</v>
      </c>
      <c r="E721" s="35">
        <v>9</v>
      </c>
      <c r="F721" s="35">
        <v>9</v>
      </c>
      <c r="G721" s="35">
        <v>24</v>
      </c>
      <c r="H721" s="77">
        <v>17</v>
      </c>
      <c r="I721" s="35"/>
      <c r="J721" s="35"/>
      <c r="K721" s="41"/>
      <c r="L721" s="39"/>
      <c r="M721" s="39"/>
      <c r="N721" s="39"/>
      <c r="O721" s="39"/>
      <c r="P721" s="39"/>
      <c r="Q721" s="39"/>
    </row>
    <row r="722" spans="1:17" s="25" customFormat="1" x14ac:dyDescent="0.2">
      <c r="A722" s="22"/>
      <c r="C722" s="39">
        <f t="shared" ref="C722:H722" si="5">C721/$B$721</f>
        <v>0.27131782945736432</v>
      </c>
      <c r="D722" s="39">
        <f>D721/$B$721</f>
        <v>0.4263565891472868</v>
      </c>
      <c r="E722" s="39">
        <f t="shared" si="5"/>
        <v>6.9767441860465115E-2</v>
      </c>
      <c r="F722" s="39">
        <f>F721/$B$721</f>
        <v>6.9767441860465115E-2</v>
      </c>
      <c r="G722" s="39">
        <f t="shared" si="5"/>
        <v>0.18604651162790697</v>
      </c>
      <c r="H722" s="39">
        <f t="shared" si="5"/>
        <v>0.13178294573643412</v>
      </c>
      <c r="I722" s="35"/>
      <c r="J722" s="35"/>
      <c r="K722" s="41"/>
      <c r="L722" s="39"/>
      <c r="M722" s="39"/>
      <c r="N722" s="39"/>
      <c r="O722" s="39"/>
      <c r="P722" s="39"/>
      <c r="Q722" s="39"/>
    </row>
    <row r="723" spans="1:17" s="25" customFormat="1" x14ac:dyDescent="0.2">
      <c r="A723" s="22" t="s">
        <v>282</v>
      </c>
      <c r="B723" s="25">
        <v>373</v>
      </c>
      <c r="C723" s="35">
        <v>65</v>
      </c>
      <c r="D723" s="35">
        <v>129</v>
      </c>
      <c r="E723" s="35">
        <v>28</v>
      </c>
      <c r="F723" s="35">
        <v>22</v>
      </c>
      <c r="G723" s="35">
        <v>111</v>
      </c>
      <c r="H723" s="77">
        <v>54</v>
      </c>
      <c r="I723" s="35"/>
      <c r="J723" s="35"/>
      <c r="K723" s="41"/>
      <c r="L723" s="39"/>
      <c r="M723" s="39"/>
      <c r="N723" s="39"/>
      <c r="O723" s="39"/>
      <c r="P723" s="39"/>
      <c r="Q723" s="39"/>
    </row>
    <row r="724" spans="1:17" s="25" customFormat="1" x14ac:dyDescent="0.2">
      <c r="A724" s="22"/>
      <c r="C724" s="39">
        <f t="shared" ref="C724:H724" si="6">C723/$B$723</f>
        <v>0.17426273458445041</v>
      </c>
      <c r="D724" s="39">
        <f>D723/$B$723</f>
        <v>0.34584450402144773</v>
      </c>
      <c r="E724" s="39">
        <f t="shared" si="6"/>
        <v>7.5067024128686322E-2</v>
      </c>
      <c r="F724" s="39">
        <f>F723/$B$723</f>
        <v>5.8981233243967826E-2</v>
      </c>
      <c r="G724" s="39">
        <f t="shared" si="6"/>
        <v>0.2975871313672922</v>
      </c>
      <c r="H724" s="39">
        <f t="shared" si="6"/>
        <v>0.1447721179624665</v>
      </c>
      <c r="I724" s="35"/>
      <c r="J724" s="35"/>
      <c r="K724" s="41"/>
      <c r="L724" s="39"/>
      <c r="M724" s="39"/>
      <c r="N724" s="39"/>
      <c r="O724" s="39"/>
      <c r="P724" s="39"/>
      <c r="Q724" s="39"/>
    </row>
    <row r="725" spans="1:17" s="25" customFormat="1" x14ac:dyDescent="0.2">
      <c r="A725" s="22" t="s">
        <v>307</v>
      </c>
      <c r="B725" s="25">
        <v>316</v>
      </c>
      <c r="C725" s="35">
        <v>52</v>
      </c>
      <c r="D725" s="35">
        <v>85</v>
      </c>
      <c r="E725" s="35">
        <v>21</v>
      </c>
      <c r="F725" s="35">
        <v>22</v>
      </c>
      <c r="G725" s="35">
        <v>114</v>
      </c>
      <c r="H725" s="77">
        <v>53</v>
      </c>
      <c r="I725" s="35"/>
      <c r="J725" s="35"/>
      <c r="K725" s="41"/>
      <c r="L725" s="39"/>
      <c r="M725" s="39"/>
      <c r="N725" s="39"/>
      <c r="O725" s="39"/>
      <c r="P725" s="39"/>
      <c r="Q725" s="39"/>
    </row>
    <row r="726" spans="1:17" s="25" customFormat="1" x14ac:dyDescent="0.2">
      <c r="A726" s="22"/>
      <c r="C726" s="39">
        <f t="shared" ref="C726:H726" si="7">C725/$B$725</f>
        <v>0.16455696202531644</v>
      </c>
      <c r="D726" s="39">
        <f>D725/$B$725</f>
        <v>0.26898734177215189</v>
      </c>
      <c r="E726" s="39">
        <f t="shared" si="7"/>
        <v>6.6455696202531639E-2</v>
      </c>
      <c r="F726" s="39">
        <f>F725/$B$725</f>
        <v>6.9620253164556958E-2</v>
      </c>
      <c r="G726" s="39">
        <f t="shared" si="7"/>
        <v>0.36075949367088606</v>
      </c>
      <c r="H726" s="39">
        <f t="shared" si="7"/>
        <v>0.16772151898734178</v>
      </c>
      <c r="I726" s="35"/>
      <c r="J726" s="35"/>
      <c r="K726" s="41"/>
      <c r="L726" s="39"/>
      <c r="M726" s="39"/>
      <c r="N726" s="39"/>
      <c r="O726" s="39"/>
      <c r="P726" s="39"/>
      <c r="Q726" s="39"/>
    </row>
    <row r="727" spans="1:17" s="25" customFormat="1" x14ac:dyDescent="0.2">
      <c r="A727" s="22" t="s">
        <v>275</v>
      </c>
      <c r="B727" s="25">
        <v>357</v>
      </c>
      <c r="C727" s="35">
        <v>57</v>
      </c>
      <c r="D727" s="35">
        <v>100</v>
      </c>
      <c r="E727" s="35">
        <v>18</v>
      </c>
      <c r="F727" s="35">
        <v>24</v>
      </c>
      <c r="G727" s="35">
        <v>132</v>
      </c>
      <c r="H727" s="77">
        <v>48</v>
      </c>
      <c r="I727" s="35"/>
      <c r="J727" s="35"/>
      <c r="K727" s="41"/>
      <c r="L727" s="39"/>
      <c r="M727" s="39"/>
      <c r="N727" s="39"/>
      <c r="O727" s="39"/>
      <c r="P727" s="39"/>
      <c r="Q727" s="39"/>
    </row>
    <row r="728" spans="1:17" s="25" customFormat="1" x14ac:dyDescent="0.2">
      <c r="A728" s="22"/>
      <c r="C728" s="39">
        <f t="shared" ref="C728:H728" si="8">C727/$B$727</f>
        <v>0.15966386554621848</v>
      </c>
      <c r="D728" s="39">
        <f>D727/$B$727</f>
        <v>0.28011204481792717</v>
      </c>
      <c r="E728" s="39">
        <f t="shared" si="8"/>
        <v>5.0420168067226892E-2</v>
      </c>
      <c r="F728" s="39">
        <f>F727/$B$727</f>
        <v>6.7226890756302518E-2</v>
      </c>
      <c r="G728" s="39">
        <f t="shared" si="8"/>
        <v>0.36974789915966388</v>
      </c>
      <c r="H728" s="39">
        <f t="shared" si="8"/>
        <v>0.13445378151260504</v>
      </c>
      <c r="I728" s="35"/>
      <c r="J728" s="35"/>
      <c r="K728" s="41"/>
      <c r="L728" s="39"/>
      <c r="M728" s="39"/>
      <c r="N728" s="39"/>
      <c r="O728" s="39"/>
      <c r="P728" s="39"/>
      <c r="Q728" s="39"/>
    </row>
    <row r="729" spans="1:17" s="25" customFormat="1" x14ac:dyDescent="0.2">
      <c r="A729" s="22" t="s">
        <v>280</v>
      </c>
      <c r="B729" s="25">
        <v>73</v>
      </c>
      <c r="C729" s="35">
        <v>17</v>
      </c>
      <c r="D729" s="35">
        <v>19</v>
      </c>
      <c r="E729" s="35">
        <v>10</v>
      </c>
      <c r="F729" s="35">
        <v>8</v>
      </c>
      <c r="G729" s="35">
        <v>15</v>
      </c>
      <c r="H729" s="77">
        <v>13</v>
      </c>
      <c r="I729" s="35"/>
      <c r="J729" s="35"/>
      <c r="K729" s="41"/>
      <c r="L729" s="39"/>
      <c r="M729" s="39"/>
      <c r="N729" s="39"/>
      <c r="O729" s="39"/>
      <c r="P729" s="39"/>
      <c r="Q729" s="39"/>
    </row>
    <row r="730" spans="1:17" s="25" customFormat="1" x14ac:dyDescent="0.2">
      <c r="A730" s="22"/>
      <c r="C730" s="39">
        <f t="shared" ref="C730:H730" si="9">C729/$B$729</f>
        <v>0.23287671232876711</v>
      </c>
      <c r="D730" s="39">
        <f>D729/$B$729</f>
        <v>0.26027397260273971</v>
      </c>
      <c r="E730" s="39">
        <f t="shared" si="9"/>
        <v>0.13698630136986301</v>
      </c>
      <c r="F730" s="39">
        <f>F729/$B$729</f>
        <v>0.1095890410958904</v>
      </c>
      <c r="G730" s="39">
        <f t="shared" si="9"/>
        <v>0.20547945205479451</v>
      </c>
      <c r="H730" s="39">
        <f t="shared" si="9"/>
        <v>0.17808219178082191</v>
      </c>
      <c r="I730" s="35"/>
      <c r="J730" s="35"/>
      <c r="K730" s="41"/>
      <c r="L730" s="39"/>
      <c r="M730" s="39"/>
      <c r="N730" s="39"/>
      <c r="O730" s="39"/>
      <c r="P730" s="39"/>
      <c r="Q730" s="39"/>
    </row>
    <row r="731" spans="1:17" s="25" customFormat="1" x14ac:dyDescent="0.2">
      <c r="A731" s="22" t="s">
        <v>252</v>
      </c>
      <c r="B731" s="25">
        <v>114</v>
      </c>
      <c r="C731" s="35">
        <v>18</v>
      </c>
      <c r="D731" s="35">
        <v>37</v>
      </c>
      <c r="E731" s="35">
        <v>9</v>
      </c>
      <c r="F731" s="35">
        <v>11</v>
      </c>
      <c r="G731" s="35">
        <v>29</v>
      </c>
      <c r="H731" s="77">
        <v>24</v>
      </c>
      <c r="I731" s="35"/>
      <c r="J731" s="35"/>
      <c r="K731" s="41"/>
      <c r="L731" s="39"/>
      <c r="M731" s="39"/>
      <c r="N731" s="39"/>
      <c r="O731" s="39"/>
      <c r="P731" s="39"/>
      <c r="Q731" s="39"/>
    </row>
    <row r="732" spans="1:17" s="25" customFormat="1" x14ac:dyDescent="0.2">
      <c r="A732" s="22"/>
      <c r="C732" s="39">
        <f t="shared" ref="C732:H732" si="10">C731/$B$731</f>
        <v>0.15789473684210525</v>
      </c>
      <c r="D732" s="39">
        <f>D731/$B$731</f>
        <v>0.32456140350877194</v>
      </c>
      <c r="E732" s="39">
        <f t="shared" si="10"/>
        <v>7.8947368421052627E-2</v>
      </c>
      <c r="F732" s="39">
        <f>F731/$B$731</f>
        <v>9.6491228070175433E-2</v>
      </c>
      <c r="G732" s="39">
        <f t="shared" si="10"/>
        <v>0.25438596491228072</v>
      </c>
      <c r="H732" s="39">
        <f t="shared" si="10"/>
        <v>0.21052631578947367</v>
      </c>
      <c r="I732" s="35"/>
      <c r="J732" s="35"/>
      <c r="K732" s="41"/>
      <c r="L732" s="39"/>
      <c r="M732" s="39"/>
      <c r="N732" s="39"/>
      <c r="O732" s="39"/>
      <c r="P732" s="39"/>
      <c r="Q732" s="39"/>
    </row>
    <row r="733" spans="1:17" s="25" customFormat="1" x14ac:dyDescent="0.2">
      <c r="A733" s="22" t="s">
        <v>277</v>
      </c>
      <c r="B733" s="25">
        <v>340</v>
      </c>
      <c r="C733" s="35">
        <v>177</v>
      </c>
      <c r="D733" s="35">
        <v>127</v>
      </c>
      <c r="E733" s="35">
        <v>42</v>
      </c>
      <c r="F733" s="35">
        <v>17</v>
      </c>
      <c r="G733" s="35">
        <v>41</v>
      </c>
      <c r="H733" s="77">
        <v>39</v>
      </c>
      <c r="I733" s="35"/>
      <c r="J733" s="35"/>
      <c r="K733" s="41"/>
      <c r="L733" s="39"/>
      <c r="M733" s="39"/>
      <c r="N733" s="39"/>
      <c r="O733" s="39"/>
      <c r="P733" s="39"/>
      <c r="Q733" s="39"/>
    </row>
    <row r="734" spans="1:17" s="25" customFormat="1" x14ac:dyDescent="0.2">
      <c r="A734" s="22"/>
      <c r="C734" s="39">
        <f t="shared" ref="C734:H734" si="11">C733/$B$733</f>
        <v>0.52058823529411768</v>
      </c>
      <c r="D734" s="39">
        <f>D733/$B$733</f>
        <v>0.37352941176470589</v>
      </c>
      <c r="E734" s="39">
        <f t="shared" si="11"/>
        <v>0.12352941176470589</v>
      </c>
      <c r="F734" s="39">
        <f>F733/$B$733</f>
        <v>0.05</v>
      </c>
      <c r="G734" s="39">
        <f t="shared" si="11"/>
        <v>0.12058823529411765</v>
      </c>
      <c r="H734" s="39">
        <f t="shared" si="11"/>
        <v>0.11470588235294117</v>
      </c>
      <c r="I734" s="35"/>
      <c r="J734" s="35"/>
      <c r="K734" s="41"/>
      <c r="L734" s="39"/>
      <c r="M734" s="39"/>
      <c r="N734" s="39"/>
      <c r="O734" s="39"/>
      <c r="P734" s="39"/>
      <c r="Q734" s="39"/>
    </row>
    <row r="735" spans="1:17" s="25" customFormat="1" x14ac:dyDescent="0.2">
      <c r="A735" s="22" t="s">
        <v>278</v>
      </c>
      <c r="B735" s="25">
        <v>284</v>
      </c>
      <c r="C735" s="35">
        <v>133</v>
      </c>
      <c r="D735" s="35">
        <v>103</v>
      </c>
      <c r="E735" s="35">
        <v>54</v>
      </c>
      <c r="F735" s="35">
        <v>21</v>
      </c>
      <c r="G735" s="35">
        <v>34</v>
      </c>
      <c r="H735" s="77">
        <v>40</v>
      </c>
      <c r="I735" s="35"/>
      <c r="J735" s="35"/>
      <c r="K735" s="41"/>
      <c r="L735" s="39"/>
      <c r="M735" s="39"/>
      <c r="N735" s="39"/>
      <c r="O735" s="39"/>
      <c r="P735" s="39"/>
      <c r="Q735" s="39"/>
    </row>
    <row r="736" spans="1:17" s="25" customFormat="1" x14ac:dyDescent="0.2">
      <c r="A736" s="22"/>
      <c r="C736" s="39">
        <f t="shared" ref="C736:H736" si="12">C735/$B$735</f>
        <v>0.46830985915492956</v>
      </c>
      <c r="D736" s="39">
        <f>D735/$B$735</f>
        <v>0.36267605633802819</v>
      </c>
      <c r="E736" s="39">
        <f t="shared" si="12"/>
        <v>0.19014084507042253</v>
      </c>
      <c r="F736" s="39">
        <f>F735/$B$735</f>
        <v>7.3943661971830985E-2</v>
      </c>
      <c r="G736" s="39">
        <f t="shared" si="12"/>
        <v>0.11971830985915492</v>
      </c>
      <c r="H736" s="39">
        <f t="shared" si="12"/>
        <v>0.14084507042253522</v>
      </c>
      <c r="I736" s="35"/>
      <c r="J736" s="35"/>
      <c r="K736" s="41"/>
      <c r="L736" s="39"/>
      <c r="M736" s="39"/>
      <c r="N736" s="39"/>
      <c r="O736" s="39"/>
      <c r="P736" s="39"/>
      <c r="Q736" s="39"/>
    </row>
    <row r="737" spans="1:19" s="25" customFormat="1" x14ac:dyDescent="0.2">
      <c r="A737" s="22" t="s">
        <v>279</v>
      </c>
      <c r="B737" s="25">
        <v>108</v>
      </c>
      <c r="C737" s="35">
        <v>41</v>
      </c>
      <c r="D737" s="35">
        <v>35</v>
      </c>
      <c r="E737" s="35">
        <v>16</v>
      </c>
      <c r="F737" s="35">
        <v>11</v>
      </c>
      <c r="G737" s="35">
        <v>16</v>
      </c>
      <c r="H737" s="77">
        <v>18</v>
      </c>
      <c r="I737" s="35"/>
      <c r="J737" s="35"/>
      <c r="K737" s="41"/>
      <c r="L737" s="39"/>
      <c r="M737" s="39"/>
      <c r="N737" s="39"/>
      <c r="O737" s="39"/>
      <c r="P737" s="39"/>
      <c r="Q737" s="39"/>
    </row>
    <row r="738" spans="1:19" s="25" customFormat="1" x14ac:dyDescent="0.2">
      <c r="A738" s="23"/>
      <c r="C738" s="39">
        <f t="shared" ref="C738:H738" si="13">C737/$B$737</f>
        <v>0.37962962962962965</v>
      </c>
      <c r="D738" s="39">
        <f>D737/$B$737</f>
        <v>0.32407407407407407</v>
      </c>
      <c r="E738" s="39">
        <f t="shared" si="13"/>
        <v>0.14814814814814814</v>
      </c>
      <c r="F738" s="39">
        <f>F737/$B$737</f>
        <v>0.10185185185185185</v>
      </c>
      <c r="G738" s="39">
        <f t="shared" si="13"/>
        <v>0.14814814814814814</v>
      </c>
      <c r="H738" s="39">
        <f t="shared" si="13"/>
        <v>0.16666666666666666</v>
      </c>
      <c r="I738" s="35"/>
      <c r="J738" s="35"/>
      <c r="K738" s="35"/>
      <c r="L738" s="35"/>
      <c r="M738" s="35"/>
      <c r="N738" s="35"/>
      <c r="O738" s="35"/>
      <c r="P738" s="35"/>
      <c r="Q738" s="35"/>
    </row>
    <row r="741" spans="1:19" s="24" customFormat="1" x14ac:dyDescent="0.2">
      <c r="A741" s="23"/>
      <c r="B741" s="25"/>
      <c r="C741" s="35"/>
      <c r="D741" s="35"/>
      <c r="E741" s="35"/>
      <c r="F741" s="35"/>
      <c r="G741" s="35"/>
      <c r="H741" s="77"/>
      <c r="I741" s="35"/>
      <c r="J741" s="35"/>
      <c r="K741" s="35"/>
      <c r="L741" s="35"/>
      <c r="M741" s="35"/>
      <c r="N741" s="35"/>
      <c r="O741" s="35"/>
      <c r="P741" s="35"/>
      <c r="Q741" s="35"/>
      <c r="R741" s="25"/>
      <c r="S741" s="25"/>
    </row>
    <row r="742" spans="1:19" ht="15.75" x14ac:dyDescent="0.25">
      <c r="A742" s="63" t="s">
        <v>326</v>
      </c>
    </row>
    <row r="743" spans="1:19" s="24" customFormat="1" x14ac:dyDescent="0.2">
      <c r="B743" s="25"/>
      <c r="C743" s="35"/>
      <c r="D743" s="35"/>
      <c r="E743" s="35"/>
      <c r="F743" s="35"/>
      <c r="G743" s="35"/>
      <c r="H743" s="77"/>
      <c r="I743" s="35"/>
      <c r="J743" s="35"/>
      <c r="K743" s="35"/>
      <c r="L743" s="35"/>
      <c r="M743" s="35"/>
      <c r="N743" s="35"/>
      <c r="O743" s="35"/>
      <c r="P743" s="35"/>
      <c r="Q743" s="35"/>
      <c r="R743" s="25"/>
      <c r="S743" s="25"/>
    </row>
    <row r="744" spans="1:19" ht="25.5" x14ac:dyDescent="0.2">
      <c r="A744" s="67" t="s">
        <v>327</v>
      </c>
    </row>
    <row r="745" spans="1:19" s="24" customFormat="1" x14ac:dyDescent="0.2">
      <c r="A745" s="23"/>
      <c r="B745" s="25"/>
      <c r="C745" s="35"/>
      <c r="D745" s="35"/>
      <c r="E745" s="35"/>
      <c r="F745" s="35"/>
      <c r="G745" s="35"/>
      <c r="H745" s="77"/>
      <c r="I745" s="35"/>
      <c r="J745" s="35"/>
      <c r="K745" s="35"/>
      <c r="L745" s="35"/>
      <c r="M745" s="35"/>
      <c r="N745" s="35"/>
      <c r="O745" s="35"/>
      <c r="P745" s="35"/>
      <c r="Q745" s="35"/>
      <c r="R745" s="25"/>
      <c r="S745" s="25"/>
    </row>
    <row r="746" spans="1:19" s="24" customFormat="1" x14ac:dyDescent="0.2">
      <c r="A746" s="23"/>
      <c r="B746" s="25"/>
      <c r="C746" s="35"/>
      <c r="D746" s="35"/>
      <c r="E746" s="35"/>
      <c r="F746" s="35"/>
      <c r="G746" s="35"/>
      <c r="H746" s="77"/>
      <c r="I746" s="35"/>
      <c r="J746" s="35"/>
      <c r="K746" s="35"/>
      <c r="L746" s="35"/>
      <c r="M746" s="35"/>
      <c r="N746" s="35"/>
      <c r="O746" s="35"/>
      <c r="P746" s="35"/>
      <c r="Q746" s="35"/>
      <c r="R746" s="25"/>
      <c r="S746" s="25"/>
    </row>
    <row r="747" spans="1:19" s="24" customFormat="1" ht="38.25" customHeight="1" x14ac:dyDescent="0.2">
      <c r="A747" s="23"/>
      <c r="B747" s="25" t="s">
        <v>292</v>
      </c>
      <c r="C747" s="35" t="s">
        <v>344</v>
      </c>
      <c r="D747" s="35" t="s">
        <v>345</v>
      </c>
      <c r="E747" s="35"/>
      <c r="F747" s="35"/>
      <c r="G747" s="35"/>
      <c r="H747" s="77"/>
      <c r="I747" s="39"/>
      <c r="J747" s="39"/>
      <c r="K747" s="35"/>
      <c r="L747" s="35"/>
      <c r="M747" s="35"/>
      <c r="N747" s="35"/>
      <c r="O747" s="35"/>
      <c r="P747" s="35"/>
      <c r="Q747" s="35"/>
      <c r="R747" s="25"/>
      <c r="S747" s="25"/>
    </row>
    <row r="748" spans="1:19" s="24" customFormat="1" x14ac:dyDescent="0.2">
      <c r="A748" s="22" t="s">
        <v>266</v>
      </c>
      <c r="B748" s="25">
        <v>295</v>
      </c>
      <c r="C748" s="35">
        <v>185</v>
      </c>
      <c r="D748" s="35">
        <v>110</v>
      </c>
      <c r="E748" s="35"/>
      <c r="F748" s="35"/>
      <c r="G748" s="35"/>
      <c r="H748" s="77"/>
      <c r="I748" s="39"/>
      <c r="J748" s="39"/>
      <c r="K748" s="35"/>
      <c r="L748" s="35"/>
      <c r="M748" s="35"/>
      <c r="N748" s="35"/>
      <c r="O748" s="35"/>
      <c r="P748" s="35"/>
      <c r="Q748" s="35"/>
      <c r="R748" s="25"/>
      <c r="S748" s="25"/>
    </row>
    <row r="749" spans="1:19" s="24" customFormat="1" x14ac:dyDescent="0.2">
      <c r="A749" s="22"/>
      <c r="B749" s="25"/>
      <c r="C749" s="39">
        <f>C748/$B$748</f>
        <v>0.6271186440677966</v>
      </c>
      <c r="D749" s="39">
        <f>D748/$B$748</f>
        <v>0.3728813559322034</v>
      </c>
      <c r="E749" s="42"/>
      <c r="F749" s="35"/>
      <c r="G749" s="35"/>
      <c r="H749" s="77"/>
      <c r="I749" s="39"/>
      <c r="J749" s="39"/>
      <c r="K749" s="35"/>
      <c r="L749" s="35"/>
      <c r="M749" s="35"/>
      <c r="N749" s="35"/>
      <c r="O749" s="35"/>
      <c r="P749" s="35"/>
      <c r="Q749" s="35"/>
      <c r="R749" s="25"/>
      <c r="S749" s="25"/>
    </row>
    <row r="750" spans="1:19" s="24" customFormat="1" x14ac:dyDescent="0.2">
      <c r="A750" s="22" t="s">
        <v>267</v>
      </c>
      <c r="B750" s="25">
        <v>245</v>
      </c>
      <c r="C750" s="35">
        <v>139</v>
      </c>
      <c r="D750" s="35">
        <v>106</v>
      </c>
      <c r="E750" s="35"/>
      <c r="F750" s="35"/>
      <c r="G750" s="35"/>
      <c r="H750" s="77"/>
      <c r="I750" s="39"/>
      <c r="J750" s="39"/>
      <c r="K750" s="35"/>
      <c r="L750" s="35"/>
      <c r="M750" s="35"/>
      <c r="N750" s="35"/>
      <c r="O750" s="35"/>
      <c r="P750" s="35"/>
      <c r="Q750" s="35"/>
      <c r="R750" s="25"/>
      <c r="S750" s="25"/>
    </row>
    <row r="751" spans="1:19" s="24" customFormat="1" x14ac:dyDescent="0.2">
      <c r="A751" s="22"/>
      <c r="B751" s="25"/>
      <c r="C751" s="39">
        <f>C750/$B$750</f>
        <v>0.56734693877551023</v>
      </c>
      <c r="D751" s="39">
        <f>D750/$B$750</f>
        <v>0.43265306122448982</v>
      </c>
      <c r="E751" s="42"/>
      <c r="F751" s="35"/>
      <c r="G751" s="35"/>
      <c r="H751" s="77"/>
      <c r="I751" s="39"/>
      <c r="J751" s="39"/>
      <c r="K751" s="35"/>
      <c r="L751" s="35"/>
      <c r="M751" s="35"/>
      <c r="N751" s="35"/>
      <c r="O751" s="35"/>
      <c r="P751" s="35"/>
      <c r="Q751" s="35"/>
      <c r="R751" s="25"/>
      <c r="S751" s="25"/>
    </row>
    <row r="752" spans="1:19" s="24" customFormat="1" x14ac:dyDescent="0.2">
      <c r="A752" s="22" t="s">
        <v>269</v>
      </c>
      <c r="B752" s="25">
        <v>336</v>
      </c>
      <c r="C752" s="35">
        <v>181</v>
      </c>
      <c r="D752" s="35">
        <v>155</v>
      </c>
      <c r="E752" s="35"/>
      <c r="F752" s="35"/>
      <c r="G752" s="35"/>
      <c r="H752" s="77"/>
      <c r="I752" s="39"/>
      <c r="J752" s="39"/>
      <c r="K752" s="35"/>
      <c r="L752" s="35"/>
      <c r="M752" s="35"/>
      <c r="N752" s="35"/>
      <c r="O752" s="35"/>
      <c r="P752" s="35"/>
      <c r="Q752" s="35"/>
      <c r="R752" s="25"/>
      <c r="S752" s="25"/>
    </row>
    <row r="753" spans="1:19" s="24" customFormat="1" x14ac:dyDescent="0.2">
      <c r="A753" s="22"/>
      <c r="B753" s="25"/>
      <c r="C753" s="39">
        <f>C752/$B$752</f>
        <v>0.53869047619047616</v>
      </c>
      <c r="D753" s="39">
        <f>D752/$B$752</f>
        <v>0.46130952380952384</v>
      </c>
      <c r="E753" s="42"/>
      <c r="F753" s="35"/>
      <c r="G753" s="35"/>
      <c r="H753" s="77"/>
      <c r="I753" s="39"/>
      <c r="J753" s="39"/>
      <c r="K753" s="35"/>
      <c r="L753" s="35"/>
      <c r="M753" s="35"/>
      <c r="N753" s="35"/>
      <c r="O753" s="35"/>
      <c r="P753" s="35"/>
      <c r="Q753" s="35"/>
      <c r="R753" s="25"/>
      <c r="S753" s="25"/>
    </row>
    <row r="754" spans="1:19" s="24" customFormat="1" x14ac:dyDescent="0.2">
      <c r="A754" s="22" t="s">
        <v>271</v>
      </c>
      <c r="B754" s="25">
        <v>219</v>
      </c>
      <c r="C754" s="35">
        <v>161</v>
      </c>
      <c r="D754" s="35">
        <v>58</v>
      </c>
      <c r="E754" s="35"/>
      <c r="F754" s="35"/>
      <c r="G754" s="35"/>
      <c r="H754" s="77"/>
      <c r="I754" s="39"/>
      <c r="J754" s="39"/>
      <c r="K754" s="35"/>
      <c r="L754" s="35"/>
      <c r="M754" s="35"/>
      <c r="N754" s="35"/>
      <c r="O754" s="35"/>
      <c r="P754" s="35"/>
      <c r="Q754" s="35"/>
      <c r="R754" s="25"/>
      <c r="S754" s="25"/>
    </row>
    <row r="755" spans="1:19" s="24" customFormat="1" x14ac:dyDescent="0.2">
      <c r="A755" s="22"/>
      <c r="B755" s="25"/>
      <c r="C755" s="39">
        <f>C754/$B$754</f>
        <v>0.73515981735159819</v>
      </c>
      <c r="D755" s="39">
        <f>D754/$B$754</f>
        <v>0.26484018264840181</v>
      </c>
      <c r="E755" s="42"/>
      <c r="F755" s="35"/>
      <c r="G755" s="35"/>
      <c r="H755" s="77"/>
      <c r="I755" s="39"/>
      <c r="J755" s="39"/>
      <c r="K755" s="35"/>
      <c r="L755" s="35"/>
      <c r="M755" s="35"/>
      <c r="N755" s="35"/>
      <c r="O755" s="35"/>
      <c r="P755" s="35"/>
      <c r="Q755" s="35"/>
      <c r="R755" s="25"/>
      <c r="S755" s="25"/>
    </row>
    <row r="756" spans="1:19" s="24" customFormat="1" x14ac:dyDescent="0.2">
      <c r="A756" s="22" t="s">
        <v>272</v>
      </c>
      <c r="B756" s="25">
        <v>344</v>
      </c>
      <c r="C756" s="35">
        <v>211</v>
      </c>
      <c r="D756" s="35">
        <v>133</v>
      </c>
      <c r="E756" s="35"/>
      <c r="F756" s="35"/>
      <c r="G756" s="35"/>
      <c r="H756" s="77"/>
      <c r="I756" s="39"/>
      <c r="J756" s="39"/>
      <c r="K756" s="35"/>
      <c r="L756" s="35"/>
      <c r="M756" s="35"/>
      <c r="N756" s="35"/>
      <c r="O756" s="35"/>
      <c r="P756" s="35"/>
      <c r="Q756" s="35"/>
      <c r="R756" s="25"/>
      <c r="S756" s="25"/>
    </row>
    <row r="757" spans="1:19" s="24" customFormat="1" x14ac:dyDescent="0.2">
      <c r="A757" s="22"/>
      <c r="B757" s="25"/>
      <c r="C757" s="39">
        <f>C756/$B$756</f>
        <v>0.61337209302325579</v>
      </c>
      <c r="D757" s="39">
        <f>D756/$B$756</f>
        <v>0.38662790697674421</v>
      </c>
      <c r="E757" s="42"/>
      <c r="F757" s="35"/>
      <c r="G757" s="35"/>
      <c r="H757" s="77"/>
      <c r="I757" s="39"/>
      <c r="J757" s="39"/>
      <c r="K757" s="35"/>
      <c r="L757" s="35"/>
      <c r="M757" s="35"/>
      <c r="N757" s="35"/>
      <c r="O757" s="35"/>
      <c r="P757" s="35"/>
      <c r="Q757" s="35"/>
      <c r="R757" s="25"/>
      <c r="S757" s="25"/>
    </row>
    <row r="758" spans="1:19" s="24" customFormat="1" x14ac:dyDescent="0.2">
      <c r="A758" s="22" t="s">
        <v>273</v>
      </c>
      <c r="B758" s="25">
        <v>169</v>
      </c>
      <c r="C758" s="35">
        <v>93</v>
      </c>
      <c r="D758" s="35">
        <v>76</v>
      </c>
      <c r="E758" s="35"/>
      <c r="F758" s="35"/>
      <c r="G758" s="35"/>
      <c r="H758" s="77"/>
      <c r="I758" s="39"/>
      <c r="J758" s="39"/>
      <c r="K758" s="35"/>
      <c r="L758" s="35"/>
      <c r="M758" s="35"/>
      <c r="N758" s="35"/>
      <c r="O758" s="35"/>
      <c r="P758" s="35"/>
      <c r="Q758" s="35"/>
      <c r="R758" s="25"/>
      <c r="S758" s="25"/>
    </row>
    <row r="759" spans="1:19" s="24" customFormat="1" x14ac:dyDescent="0.2">
      <c r="A759" s="22"/>
      <c r="B759" s="25"/>
      <c r="C759" s="39">
        <f>C758/$B$758</f>
        <v>0.55029585798816572</v>
      </c>
      <c r="D759" s="39">
        <f>D758/$B$758</f>
        <v>0.44970414201183434</v>
      </c>
      <c r="E759" s="42"/>
      <c r="F759" s="35"/>
      <c r="G759" s="35"/>
      <c r="H759" s="77"/>
      <c r="I759" s="39"/>
      <c r="J759" s="39"/>
      <c r="K759" s="35"/>
      <c r="L759" s="35"/>
      <c r="M759" s="35"/>
      <c r="N759" s="35"/>
      <c r="O759" s="35"/>
      <c r="P759" s="35"/>
      <c r="Q759" s="35"/>
      <c r="R759" s="25"/>
      <c r="S759" s="25"/>
    </row>
    <row r="760" spans="1:19" s="24" customFormat="1" x14ac:dyDescent="0.2">
      <c r="A760" s="22" t="s">
        <v>274</v>
      </c>
      <c r="B760" s="25">
        <v>378</v>
      </c>
      <c r="C760" s="35">
        <v>208</v>
      </c>
      <c r="D760" s="35">
        <v>170</v>
      </c>
      <c r="E760" s="35"/>
      <c r="F760" s="35"/>
      <c r="G760" s="35"/>
      <c r="H760" s="77"/>
      <c r="I760" s="39"/>
      <c r="J760" s="39"/>
      <c r="K760" s="35"/>
      <c r="L760" s="35"/>
      <c r="M760" s="35"/>
      <c r="N760" s="35"/>
      <c r="O760" s="35"/>
      <c r="P760" s="35"/>
      <c r="Q760" s="35"/>
      <c r="R760" s="25"/>
      <c r="S760" s="25"/>
    </row>
    <row r="761" spans="1:19" s="24" customFormat="1" x14ac:dyDescent="0.2">
      <c r="A761" s="22"/>
      <c r="B761" s="25"/>
      <c r="C761" s="39">
        <f>C760/$B$760</f>
        <v>0.55026455026455023</v>
      </c>
      <c r="D761" s="39">
        <f>D760/$B$760</f>
        <v>0.44973544973544971</v>
      </c>
      <c r="E761" s="42"/>
      <c r="F761" s="35"/>
      <c r="G761" s="35"/>
      <c r="H761" s="77"/>
      <c r="I761" s="39"/>
      <c r="J761" s="39"/>
      <c r="K761" s="35"/>
      <c r="L761" s="35"/>
      <c r="M761" s="35"/>
      <c r="N761" s="35"/>
      <c r="O761" s="35"/>
      <c r="P761" s="35"/>
      <c r="Q761" s="35"/>
      <c r="R761" s="25"/>
      <c r="S761" s="25"/>
    </row>
    <row r="762" spans="1:19" s="24" customFormat="1" x14ac:dyDescent="0.2">
      <c r="A762" s="22" t="s">
        <v>298</v>
      </c>
      <c r="B762" s="25">
        <v>318</v>
      </c>
      <c r="C762" s="35">
        <v>134</v>
      </c>
      <c r="D762" s="35">
        <v>184</v>
      </c>
      <c r="E762" s="35"/>
      <c r="F762" s="35"/>
      <c r="G762" s="35"/>
      <c r="H762" s="77"/>
      <c r="I762" s="39"/>
      <c r="J762" s="39"/>
      <c r="K762" s="35"/>
      <c r="L762" s="35"/>
      <c r="M762" s="35"/>
      <c r="N762" s="35"/>
      <c r="O762" s="35"/>
      <c r="P762" s="35"/>
      <c r="Q762" s="35"/>
      <c r="R762" s="25"/>
      <c r="S762" s="25"/>
    </row>
    <row r="763" spans="1:19" s="24" customFormat="1" x14ac:dyDescent="0.2">
      <c r="A763" s="22"/>
      <c r="B763" s="25"/>
      <c r="C763" s="39">
        <f>C762/$B$762</f>
        <v>0.42138364779874216</v>
      </c>
      <c r="D763" s="39">
        <f>D762/$B$762</f>
        <v>0.57861635220125784</v>
      </c>
      <c r="E763" s="42"/>
      <c r="F763" s="35"/>
      <c r="G763" s="35"/>
      <c r="H763" s="77"/>
      <c r="I763" s="39"/>
      <c r="J763" s="39"/>
      <c r="K763" s="35"/>
      <c r="L763" s="35"/>
      <c r="M763" s="35"/>
      <c r="N763" s="35"/>
      <c r="O763" s="35"/>
      <c r="P763" s="35"/>
      <c r="Q763" s="35"/>
      <c r="R763" s="25"/>
      <c r="S763" s="25"/>
    </row>
    <row r="764" spans="1:19" s="24" customFormat="1" x14ac:dyDescent="0.2">
      <c r="A764" s="22" t="s">
        <v>275</v>
      </c>
      <c r="B764" s="25">
        <v>375</v>
      </c>
      <c r="C764" s="35">
        <v>234</v>
      </c>
      <c r="D764" s="35">
        <v>141</v>
      </c>
      <c r="E764" s="35"/>
      <c r="F764" s="35"/>
      <c r="G764" s="35"/>
      <c r="H764" s="77"/>
      <c r="I764" s="39"/>
      <c r="J764" s="39"/>
      <c r="K764" s="35"/>
      <c r="L764" s="35"/>
      <c r="M764" s="35"/>
      <c r="N764" s="35"/>
      <c r="O764" s="35"/>
      <c r="P764" s="35"/>
      <c r="Q764" s="35"/>
      <c r="R764" s="25"/>
      <c r="S764" s="25"/>
    </row>
    <row r="765" spans="1:19" s="24" customFormat="1" x14ac:dyDescent="0.2">
      <c r="A765" s="22"/>
      <c r="B765" s="25"/>
      <c r="C765" s="39">
        <f>C764/$B$764</f>
        <v>0.624</v>
      </c>
      <c r="D765" s="39">
        <f>D764/$B$764</f>
        <v>0.376</v>
      </c>
      <c r="E765" s="42"/>
      <c r="F765" s="35"/>
      <c r="G765" s="35"/>
      <c r="H765" s="77"/>
      <c r="I765" s="39"/>
      <c r="J765" s="39"/>
      <c r="K765" s="35"/>
      <c r="L765" s="35"/>
      <c r="M765" s="35"/>
      <c r="N765" s="35"/>
      <c r="O765" s="35"/>
      <c r="P765" s="35"/>
      <c r="Q765" s="35"/>
      <c r="R765" s="25"/>
      <c r="S765" s="25"/>
    </row>
    <row r="766" spans="1:19" s="24" customFormat="1" x14ac:dyDescent="0.2">
      <c r="A766" s="22" t="s">
        <v>276</v>
      </c>
      <c r="B766" s="25">
        <v>141</v>
      </c>
      <c r="C766" s="35">
        <v>86</v>
      </c>
      <c r="D766" s="35">
        <v>55</v>
      </c>
      <c r="E766" s="35"/>
      <c r="F766" s="35"/>
      <c r="G766" s="35"/>
      <c r="H766" s="77"/>
      <c r="I766" s="39"/>
      <c r="J766" s="39"/>
      <c r="K766" s="35"/>
      <c r="L766" s="35"/>
      <c r="M766" s="35"/>
      <c r="N766" s="35"/>
      <c r="O766" s="35"/>
      <c r="P766" s="35"/>
      <c r="Q766" s="35"/>
      <c r="R766" s="25"/>
      <c r="S766" s="25"/>
    </row>
    <row r="767" spans="1:19" s="24" customFormat="1" x14ac:dyDescent="0.2">
      <c r="A767" s="22"/>
      <c r="B767" s="25"/>
      <c r="C767" s="39">
        <f>C766/$B$766</f>
        <v>0.60992907801418439</v>
      </c>
      <c r="D767" s="39">
        <f>D766/$B$766</f>
        <v>0.39007092198581561</v>
      </c>
      <c r="E767" s="42"/>
      <c r="F767" s="35"/>
      <c r="G767" s="35"/>
      <c r="H767" s="77"/>
      <c r="I767" s="39"/>
      <c r="J767" s="39"/>
      <c r="K767" s="35"/>
      <c r="L767" s="35"/>
      <c r="M767" s="35"/>
      <c r="N767" s="35"/>
      <c r="O767" s="35"/>
      <c r="P767" s="35"/>
      <c r="Q767" s="35"/>
      <c r="R767" s="25"/>
      <c r="S767" s="25"/>
    </row>
    <row r="768" spans="1:19" s="24" customFormat="1" x14ac:dyDescent="0.2">
      <c r="A768" s="22" t="s">
        <v>252</v>
      </c>
      <c r="B768" s="25">
        <v>184</v>
      </c>
      <c r="C768" s="35">
        <v>106</v>
      </c>
      <c r="D768" s="35">
        <v>78</v>
      </c>
      <c r="E768" s="35"/>
      <c r="F768" s="35"/>
      <c r="G768" s="35"/>
      <c r="H768" s="77"/>
      <c r="I768" s="39"/>
      <c r="J768" s="39"/>
      <c r="K768" s="35"/>
      <c r="L768" s="35"/>
      <c r="M768" s="35"/>
      <c r="N768" s="35"/>
      <c r="O768" s="35"/>
      <c r="P768" s="35"/>
      <c r="Q768" s="35"/>
      <c r="R768" s="25"/>
      <c r="S768" s="25"/>
    </row>
    <row r="769" spans="1:19" s="24" customFormat="1" x14ac:dyDescent="0.2">
      <c r="A769" s="22"/>
      <c r="B769" s="25"/>
      <c r="C769" s="39">
        <f>C768/$B$768</f>
        <v>0.57608695652173914</v>
      </c>
      <c r="D769" s="39">
        <f>D768/$B$768</f>
        <v>0.42391304347826086</v>
      </c>
      <c r="E769" s="42"/>
      <c r="F769" s="35"/>
      <c r="G769" s="35"/>
      <c r="H769" s="77"/>
      <c r="I769" s="39"/>
      <c r="J769" s="39"/>
      <c r="K769" s="35"/>
      <c r="L769" s="35"/>
      <c r="M769" s="35"/>
      <c r="N769" s="35"/>
      <c r="O769" s="35"/>
      <c r="P769" s="35"/>
      <c r="Q769" s="35"/>
      <c r="R769" s="25"/>
      <c r="S769" s="25"/>
    </row>
    <row r="770" spans="1:19" s="24" customFormat="1" x14ac:dyDescent="0.2">
      <c r="A770" s="22" t="s">
        <v>277</v>
      </c>
      <c r="B770" s="25">
        <v>358</v>
      </c>
      <c r="C770" s="35">
        <v>205</v>
      </c>
      <c r="D770" s="35">
        <v>153</v>
      </c>
      <c r="E770" s="35"/>
      <c r="F770" s="35"/>
      <c r="G770" s="35"/>
      <c r="H770" s="77"/>
      <c r="I770" s="39"/>
      <c r="J770" s="39"/>
      <c r="K770" s="35"/>
      <c r="L770" s="35"/>
      <c r="M770" s="35"/>
      <c r="N770" s="35"/>
      <c r="O770" s="35"/>
      <c r="P770" s="35"/>
      <c r="Q770" s="35"/>
      <c r="R770" s="25"/>
      <c r="S770" s="25"/>
    </row>
    <row r="771" spans="1:19" s="24" customFormat="1" x14ac:dyDescent="0.2">
      <c r="A771" s="22"/>
      <c r="B771" s="25"/>
      <c r="C771" s="39">
        <f>C770/$B$770</f>
        <v>0.57262569832402233</v>
      </c>
      <c r="D771" s="39">
        <f>D770/$B$770</f>
        <v>0.42737430167597767</v>
      </c>
      <c r="E771" s="42"/>
      <c r="F771" s="35"/>
      <c r="G771" s="35"/>
      <c r="H771" s="77"/>
      <c r="I771" s="39"/>
      <c r="J771" s="39"/>
      <c r="K771" s="35"/>
      <c r="L771" s="35"/>
      <c r="M771" s="35"/>
      <c r="N771" s="35"/>
      <c r="O771" s="35"/>
      <c r="P771" s="35"/>
      <c r="Q771" s="35"/>
      <c r="R771" s="25"/>
      <c r="S771" s="25"/>
    </row>
    <row r="772" spans="1:19" s="24" customFormat="1" x14ac:dyDescent="0.2">
      <c r="A772" s="22" t="s">
        <v>278</v>
      </c>
      <c r="B772" s="25">
        <v>310</v>
      </c>
      <c r="C772" s="35">
        <v>167</v>
      </c>
      <c r="D772" s="35">
        <v>143</v>
      </c>
      <c r="E772" s="35"/>
      <c r="F772" s="35"/>
      <c r="G772" s="35"/>
      <c r="H772" s="77"/>
      <c r="I772" s="39"/>
      <c r="J772" s="39"/>
      <c r="K772" s="35"/>
      <c r="L772" s="35"/>
      <c r="M772" s="35"/>
      <c r="N772" s="35"/>
      <c r="O772" s="35"/>
      <c r="P772" s="35"/>
      <c r="Q772" s="35"/>
      <c r="R772" s="25"/>
      <c r="S772" s="25"/>
    </row>
    <row r="773" spans="1:19" s="24" customFormat="1" x14ac:dyDescent="0.2">
      <c r="A773" s="22"/>
      <c r="B773" s="25"/>
      <c r="C773" s="39">
        <f>C772/$B$772</f>
        <v>0.53870967741935483</v>
      </c>
      <c r="D773" s="39">
        <f>D772/$B$772</f>
        <v>0.46129032258064517</v>
      </c>
      <c r="E773" s="42"/>
      <c r="F773" s="35"/>
      <c r="G773" s="35"/>
      <c r="H773" s="77"/>
      <c r="I773" s="39"/>
      <c r="J773" s="39"/>
      <c r="K773" s="35"/>
      <c r="L773" s="35"/>
      <c r="M773" s="35"/>
      <c r="N773" s="35"/>
      <c r="O773" s="35"/>
      <c r="P773" s="35"/>
      <c r="Q773" s="35"/>
      <c r="R773" s="25"/>
      <c r="S773" s="25"/>
    </row>
    <row r="774" spans="1:19" s="24" customFormat="1" x14ac:dyDescent="0.2">
      <c r="A774" s="22" t="s">
        <v>279</v>
      </c>
      <c r="B774" s="25">
        <v>170</v>
      </c>
      <c r="C774" s="35">
        <v>89</v>
      </c>
      <c r="D774" s="35">
        <v>81</v>
      </c>
      <c r="E774" s="35"/>
      <c r="F774" s="35"/>
      <c r="G774" s="35"/>
      <c r="H774" s="77"/>
      <c r="I774" s="39"/>
      <c r="J774" s="39"/>
      <c r="K774" s="35"/>
      <c r="L774" s="35"/>
      <c r="M774" s="35"/>
      <c r="N774" s="35"/>
      <c r="O774" s="35"/>
      <c r="P774" s="35"/>
      <c r="Q774" s="35"/>
      <c r="R774" s="25"/>
      <c r="S774" s="25"/>
    </row>
    <row r="775" spans="1:19" s="24" customFormat="1" x14ac:dyDescent="0.2">
      <c r="A775" s="23"/>
      <c r="B775" s="25"/>
      <c r="C775" s="39">
        <f>C774/$B$774</f>
        <v>0.52352941176470591</v>
      </c>
      <c r="D775" s="39">
        <f>D774/$B$774</f>
        <v>0.47647058823529409</v>
      </c>
      <c r="E775" s="42"/>
      <c r="F775" s="35"/>
      <c r="G775" s="35"/>
      <c r="H775" s="77"/>
      <c r="I775" s="35"/>
      <c r="J775" s="35"/>
      <c r="K775" s="35"/>
      <c r="L775" s="35"/>
      <c r="M775" s="35"/>
      <c r="N775" s="35"/>
      <c r="O775" s="35"/>
      <c r="P775" s="35"/>
      <c r="Q775" s="35"/>
      <c r="R775" s="25"/>
      <c r="S775" s="25"/>
    </row>
    <row r="778" spans="1:19" s="24" customFormat="1" x14ac:dyDescent="0.2">
      <c r="A778" s="26" t="s">
        <v>328</v>
      </c>
      <c r="B778" s="25"/>
      <c r="C778" s="35"/>
      <c r="D778" s="35"/>
      <c r="E778" s="35"/>
      <c r="F778" s="35"/>
      <c r="G778" s="35"/>
      <c r="H778" s="77"/>
      <c r="I778" s="35"/>
      <c r="J778" s="35"/>
      <c r="K778" s="35"/>
      <c r="L778" s="35"/>
      <c r="M778" s="35"/>
      <c r="N778" s="35"/>
      <c r="O778" s="35"/>
      <c r="P778" s="35"/>
      <c r="Q778" s="35"/>
      <c r="R778" s="25"/>
      <c r="S778" s="25"/>
    </row>
    <row r="780" spans="1:19" s="24" customFormat="1" x14ac:dyDescent="0.2">
      <c r="A780" s="23"/>
      <c r="B780" s="25"/>
      <c r="C780" s="35"/>
      <c r="D780" s="35"/>
      <c r="E780" s="35"/>
      <c r="F780" s="35"/>
      <c r="G780" s="35"/>
      <c r="H780" s="77"/>
      <c r="I780" s="35"/>
      <c r="J780" s="35"/>
      <c r="K780" s="35"/>
      <c r="L780" s="35"/>
      <c r="M780" s="35"/>
      <c r="N780" s="35"/>
      <c r="O780" s="35"/>
      <c r="P780" s="35"/>
      <c r="Q780" s="35"/>
      <c r="R780" s="43"/>
      <c r="S780" s="25"/>
    </row>
    <row r="781" spans="1:19" s="25" customFormat="1" ht="51" x14ac:dyDescent="0.2">
      <c r="A781" s="23"/>
      <c r="B781" s="25" t="s">
        <v>292</v>
      </c>
      <c r="C781" s="35" t="s">
        <v>346</v>
      </c>
      <c r="D781" s="35" t="s">
        <v>347</v>
      </c>
      <c r="E781" s="35" t="s">
        <v>348</v>
      </c>
      <c r="F781" s="35" t="s">
        <v>377</v>
      </c>
      <c r="G781" s="35" t="s">
        <v>350</v>
      </c>
      <c r="H781" s="77" t="s">
        <v>351</v>
      </c>
      <c r="I781" s="35" t="s">
        <v>229</v>
      </c>
      <c r="J781" s="35"/>
      <c r="K781" s="35"/>
      <c r="L781" s="35"/>
      <c r="M781" s="35"/>
      <c r="N781" s="35"/>
      <c r="O781" s="35"/>
      <c r="P781" s="35"/>
      <c r="Q781" s="35"/>
      <c r="R781" s="43"/>
    </row>
    <row r="782" spans="1:19" s="25" customFormat="1" x14ac:dyDescent="0.2">
      <c r="A782" s="22" t="s">
        <v>266</v>
      </c>
      <c r="B782" s="25">
        <v>279</v>
      </c>
      <c r="C782" s="35">
        <v>101</v>
      </c>
      <c r="D782" s="35">
        <v>28</v>
      </c>
      <c r="E782" s="35">
        <v>32</v>
      </c>
      <c r="F782" s="35">
        <v>65</v>
      </c>
      <c r="G782" s="35">
        <v>10</v>
      </c>
      <c r="H782" s="77">
        <v>34</v>
      </c>
      <c r="I782" s="35">
        <v>9</v>
      </c>
      <c r="J782" s="35"/>
      <c r="K782" s="41"/>
      <c r="L782" s="39"/>
      <c r="M782" s="39"/>
      <c r="N782" s="39"/>
      <c r="O782" s="39"/>
      <c r="P782" s="39"/>
      <c r="Q782" s="39"/>
      <c r="R782" s="57"/>
    </row>
    <row r="783" spans="1:19" s="25" customFormat="1" x14ac:dyDescent="0.2">
      <c r="A783" s="22"/>
      <c r="C783" s="39">
        <f>C782/$B$782</f>
        <v>0.36200716845878134</v>
      </c>
      <c r="D783" s="39">
        <f>D782/$B$782</f>
        <v>0.1003584229390681</v>
      </c>
      <c r="E783" s="39">
        <f t="shared" ref="E783:I783" si="14">E782/$B$782</f>
        <v>0.11469534050179211</v>
      </c>
      <c r="F783" s="39">
        <f t="shared" si="14"/>
        <v>0.23297491039426524</v>
      </c>
      <c r="G783" s="39">
        <f>G782/$B$782</f>
        <v>3.5842293906810034E-2</v>
      </c>
      <c r="H783" s="39">
        <f t="shared" si="14"/>
        <v>0.12186379928315412</v>
      </c>
      <c r="I783" s="39">
        <f t="shared" si="14"/>
        <v>3.2258064516129031E-2</v>
      </c>
      <c r="J783" s="42"/>
      <c r="K783" s="41"/>
      <c r="L783" s="39"/>
      <c r="M783" s="39"/>
      <c r="N783" s="39"/>
      <c r="O783" s="39"/>
      <c r="P783" s="39"/>
      <c r="Q783" s="39"/>
      <c r="R783" s="57"/>
    </row>
    <row r="784" spans="1:19" s="25" customFormat="1" x14ac:dyDescent="0.2">
      <c r="A784" s="22" t="s">
        <v>267</v>
      </c>
      <c r="B784" s="25">
        <v>234</v>
      </c>
      <c r="C784" s="35">
        <v>66</v>
      </c>
      <c r="D784" s="35">
        <v>34</v>
      </c>
      <c r="E784" s="35">
        <v>40</v>
      </c>
      <c r="F784" s="35">
        <v>30</v>
      </c>
      <c r="G784" s="35">
        <v>7</v>
      </c>
      <c r="H784" s="77">
        <v>39</v>
      </c>
      <c r="I784" s="35">
        <v>18</v>
      </c>
      <c r="J784" s="35"/>
      <c r="K784" s="41"/>
      <c r="L784" s="39"/>
      <c r="M784" s="39"/>
      <c r="N784" s="39"/>
      <c r="O784" s="39"/>
      <c r="P784" s="39"/>
      <c r="Q784" s="39"/>
      <c r="R784" s="57"/>
    </row>
    <row r="785" spans="1:18" s="25" customFormat="1" x14ac:dyDescent="0.2">
      <c r="A785" s="22"/>
      <c r="C785" s="39">
        <f>C784/$B$784</f>
        <v>0.28205128205128205</v>
      </c>
      <c r="D785" s="39">
        <f>D784/$B$784</f>
        <v>0.14529914529914531</v>
      </c>
      <c r="E785" s="39">
        <f t="shared" ref="E785:I785" si="15">E784/$B$784</f>
        <v>0.17094017094017094</v>
      </c>
      <c r="F785" s="39">
        <f t="shared" si="15"/>
        <v>0.12820512820512819</v>
      </c>
      <c r="G785" s="39">
        <f>G784/$B$784</f>
        <v>2.9914529914529916E-2</v>
      </c>
      <c r="H785" s="39">
        <f t="shared" si="15"/>
        <v>0.16666666666666666</v>
      </c>
      <c r="I785" s="39">
        <f t="shared" si="15"/>
        <v>7.6923076923076927E-2</v>
      </c>
      <c r="J785" s="42"/>
      <c r="K785" s="41"/>
      <c r="L785" s="39"/>
      <c r="M785" s="39"/>
      <c r="N785" s="39"/>
      <c r="O785" s="39"/>
      <c r="P785" s="39"/>
      <c r="Q785" s="39"/>
      <c r="R785" s="57"/>
    </row>
    <row r="786" spans="1:18" s="25" customFormat="1" x14ac:dyDescent="0.2">
      <c r="A786" s="22" t="s">
        <v>269</v>
      </c>
      <c r="B786" s="25">
        <v>323</v>
      </c>
      <c r="C786" s="35">
        <v>99</v>
      </c>
      <c r="D786" s="35">
        <v>60</v>
      </c>
      <c r="E786" s="35">
        <v>41</v>
      </c>
      <c r="F786" s="35">
        <v>50</v>
      </c>
      <c r="G786" s="35">
        <v>11</v>
      </c>
      <c r="H786" s="77">
        <v>38</v>
      </c>
      <c r="I786" s="35">
        <v>24</v>
      </c>
      <c r="J786" s="35"/>
      <c r="K786" s="41"/>
      <c r="L786" s="39"/>
      <c r="M786" s="39"/>
      <c r="N786" s="39"/>
      <c r="O786" s="39"/>
      <c r="P786" s="39"/>
      <c r="Q786" s="39"/>
      <c r="R786" s="57"/>
    </row>
    <row r="787" spans="1:18" s="25" customFormat="1" x14ac:dyDescent="0.2">
      <c r="A787" s="22"/>
      <c r="C787" s="39">
        <f>C786/$B$786</f>
        <v>0.30650154798761609</v>
      </c>
      <c r="D787" s="39">
        <f>D786/$B$786</f>
        <v>0.18575851393188855</v>
      </c>
      <c r="E787" s="39">
        <f t="shared" ref="E787:I787" si="16">E786/$B$786</f>
        <v>0.12693498452012383</v>
      </c>
      <c r="F787" s="39">
        <f t="shared" si="16"/>
        <v>0.15479876160990713</v>
      </c>
      <c r="G787" s="39">
        <f>G786/$B$786</f>
        <v>3.4055727554179564E-2</v>
      </c>
      <c r="H787" s="39">
        <f t="shared" si="16"/>
        <v>0.11764705882352941</v>
      </c>
      <c r="I787" s="39">
        <f t="shared" si="16"/>
        <v>7.4303405572755415E-2</v>
      </c>
      <c r="J787" s="42"/>
      <c r="K787" s="41"/>
      <c r="L787" s="39"/>
      <c r="M787" s="39"/>
      <c r="N787" s="39"/>
      <c r="O787" s="39"/>
      <c r="P787" s="39"/>
      <c r="Q787" s="39"/>
      <c r="R787" s="57"/>
    </row>
    <row r="788" spans="1:18" s="25" customFormat="1" x14ac:dyDescent="0.2">
      <c r="A788" s="22" t="s">
        <v>271</v>
      </c>
      <c r="B788" s="25">
        <v>210</v>
      </c>
      <c r="C788" s="35">
        <v>54</v>
      </c>
      <c r="D788" s="35">
        <v>32</v>
      </c>
      <c r="E788" s="35">
        <v>26</v>
      </c>
      <c r="F788" s="35">
        <v>37</v>
      </c>
      <c r="G788" s="35">
        <v>8</v>
      </c>
      <c r="H788" s="77">
        <v>37</v>
      </c>
      <c r="I788" s="35">
        <v>16</v>
      </c>
      <c r="J788" s="35"/>
      <c r="K788" s="41"/>
      <c r="L788" s="39"/>
      <c r="M788" s="39"/>
      <c r="N788" s="39"/>
      <c r="O788" s="39"/>
      <c r="P788" s="39"/>
      <c r="Q788" s="39"/>
      <c r="R788" s="57"/>
    </row>
    <row r="789" spans="1:18" s="25" customFormat="1" x14ac:dyDescent="0.2">
      <c r="A789" s="22"/>
      <c r="C789" s="39">
        <f>C788/$B$788</f>
        <v>0.25714285714285712</v>
      </c>
      <c r="D789" s="39">
        <f>D788/$B$788</f>
        <v>0.15238095238095239</v>
      </c>
      <c r="E789" s="39">
        <f t="shared" ref="E789:I789" si="17">E788/$B$788</f>
        <v>0.12380952380952381</v>
      </c>
      <c r="F789" s="39">
        <f t="shared" si="17"/>
        <v>0.1761904761904762</v>
      </c>
      <c r="G789" s="39">
        <f>G788/$B$788</f>
        <v>3.8095238095238099E-2</v>
      </c>
      <c r="H789" s="39">
        <f t="shared" si="17"/>
        <v>0.1761904761904762</v>
      </c>
      <c r="I789" s="39">
        <f t="shared" si="17"/>
        <v>7.6190476190476197E-2</v>
      </c>
      <c r="J789" s="42"/>
      <c r="K789" s="41"/>
      <c r="L789" s="39"/>
      <c r="M789" s="39"/>
      <c r="N789" s="39"/>
      <c r="O789" s="39"/>
      <c r="P789" s="39"/>
      <c r="Q789" s="39"/>
      <c r="R789" s="57"/>
    </row>
    <row r="790" spans="1:18" s="25" customFormat="1" x14ac:dyDescent="0.2">
      <c r="A790" s="22" t="s">
        <v>272</v>
      </c>
      <c r="B790" s="25">
        <v>330</v>
      </c>
      <c r="C790" s="35">
        <v>151</v>
      </c>
      <c r="D790" s="35">
        <v>76</v>
      </c>
      <c r="E790" s="35">
        <v>31</v>
      </c>
      <c r="F790" s="35">
        <v>31</v>
      </c>
      <c r="G790" s="35">
        <v>2</v>
      </c>
      <c r="H790" s="77">
        <v>25</v>
      </c>
      <c r="I790" s="35">
        <v>14</v>
      </c>
      <c r="J790" s="35"/>
      <c r="K790" s="41"/>
      <c r="L790" s="39"/>
      <c r="M790" s="39"/>
      <c r="N790" s="39"/>
      <c r="O790" s="39"/>
      <c r="P790" s="39"/>
      <c r="Q790" s="39"/>
      <c r="R790" s="57"/>
    </row>
    <row r="791" spans="1:18" s="25" customFormat="1" x14ac:dyDescent="0.2">
      <c r="A791" s="22"/>
      <c r="C791" s="39">
        <f>C790/$B$790</f>
        <v>0.45757575757575758</v>
      </c>
      <c r="D791" s="39">
        <f>D790/$B$790</f>
        <v>0.23030303030303031</v>
      </c>
      <c r="E791" s="39">
        <f t="shared" ref="E791:I791" si="18">E790/$B$790</f>
        <v>9.3939393939393934E-2</v>
      </c>
      <c r="F791" s="39">
        <f t="shared" si="18"/>
        <v>9.3939393939393934E-2</v>
      </c>
      <c r="G791" s="39">
        <f>G790/$B$790</f>
        <v>6.0606060606060606E-3</v>
      </c>
      <c r="H791" s="39">
        <f t="shared" si="18"/>
        <v>7.575757575757576E-2</v>
      </c>
      <c r="I791" s="39">
        <f t="shared" si="18"/>
        <v>4.2424242424242427E-2</v>
      </c>
      <c r="J791" s="42"/>
      <c r="K791" s="41"/>
      <c r="L791" s="39"/>
      <c r="M791" s="39"/>
      <c r="N791" s="39"/>
      <c r="O791" s="39"/>
      <c r="P791" s="39"/>
      <c r="Q791" s="39"/>
      <c r="R791" s="57"/>
    </row>
    <row r="792" spans="1:18" s="25" customFormat="1" x14ac:dyDescent="0.2">
      <c r="A792" s="22" t="s">
        <v>273</v>
      </c>
      <c r="B792" s="25">
        <v>163</v>
      </c>
      <c r="C792" s="35">
        <v>70</v>
      </c>
      <c r="D792" s="35">
        <v>27</v>
      </c>
      <c r="E792" s="35">
        <v>15</v>
      </c>
      <c r="F792" s="35">
        <v>13</v>
      </c>
      <c r="G792" s="35">
        <v>5</v>
      </c>
      <c r="H792" s="77">
        <v>21</v>
      </c>
      <c r="I792" s="35">
        <v>12</v>
      </c>
      <c r="J792" s="35"/>
      <c r="K792" s="41"/>
      <c r="L792" s="39"/>
      <c r="M792" s="39"/>
      <c r="N792" s="39"/>
      <c r="O792" s="39"/>
      <c r="P792" s="39"/>
      <c r="Q792" s="39"/>
      <c r="R792" s="57"/>
    </row>
    <row r="793" spans="1:18" s="25" customFormat="1" x14ac:dyDescent="0.2">
      <c r="A793" s="22"/>
      <c r="C793" s="39">
        <f>C792/$B$792</f>
        <v>0.42944785276073622</v>
      </c>
      <c r="D793" s="39">
        <f>D792/$B$792</f>
        <v>0.16564417177914109</v>
      </c>
      <c r="E793" s="39">
        <f t="shared" ref="E793:I793" si="19">E792/$B$792</f>
        <v>9.202453987730061E-2</v>
      </c>
      <c r="F793" s="39">
        <f t="shared" si="19"/>
        <v>7.9754601226993863E-2</v>
      </c>
      <c r="G793" s="39">
        <f>G792/$B$792</f>
        <v>3.0674846625766871E-2</v>
      </c>
      <c r="H793" s="39">
        <f t="shared" si="19"/>
        <v>0.12883435582822086</v>
      </c>
      <c r="I793" s="39">
        <f t="shared" si="19"/>
        <v>7.3619631901840496E-2</v>
      </c>
      <c r="J793" s="42"/>
      <c r="K793" s="41"/>
      <c r="L793" s="39"/>
      <c r="M793" s="39"/>
      <c r="N793" s="39"/>
      <c r="O793" s="39"/>
      <c r="P793" s="39"/>
      <c r="Q793" s="39"/>
      <c r="R793" s="57"/>
    </row>
    <row r="794" spans="1:18" s="25" customFormat="1" x14ac:dyDescent="0.2">
      <c r="A794" s="22" t="s">
        <v>274</v>
      </c>
      <c r="B794" s="25">
        <v>361</v>
      </c>
      <c r="C794" s="35">
        <v>171</v>
      </c>
      <c r="D794" s="35">
        <v>101</v>
      </c>
      <c r="E794" s="35">
        <v>31</v>
      </c>
      <c r="F794" s="35">
        <v>17</v>
      </c>
      <c r="G794" s="35">
        <v>2</v>
      </c>
      <c r="H794" s="77">
        <v>21</v>
      </c>
      <c r="I794" s="35">
        <v>18</v>
      </c>
      <c r="J794" s="35"/>
      <c r="K794" s="41"/>
      <c r="L794" s="39"/>
      <c r="M794" s="39"/>
      <c r="N794" s="39"/>
      <c r="O794" s="39"/>
      <c r="P794" s="39"/>
      <c r="Q794" s="39"/>
      <c r="R794" s="57"/>
    </row>
    <row r="795" spans="1:18" s="25" customFormat="1" x14ac:dyDescent="0.2">
      <c r="A795" s="22"/>
      <c r="C795" s="39">
        <f>C794/$B$794</f>
        <v>0.47368421052631576</v>
      </c>
      <c r="D795" s="39">
        <f>D794/$B$794</f>
        <v>0.27977839335180055</v>
      </c>
      <c r="E795" s="39">
        <f t="shared" ref="E795:I795" si="20">E794/$B$794</f>
        <v>8.5872576177285317E-2</v>
      </c>
      <c r="F795" s="39">
        <f t="shared" si="20"/>
        <v>4.7091412742382273E-2</v>
      </c>
      <c r="G795" s="39">
        <f>G794/$B$794</f>
        <v>5.5401662049861496E-3</v>
      </c>
      <c r="H795" s="39">
        <f t="shared" si="20"/>
        <v>5.817174515235457E-2</v>
      </c>
      <c r="I795" s="39">
        <f t="shared" si="20"/>
        <v>4.9861495844875349E-2</v>
      </c>
      <c r="J795" s="42"/>
      <c r="K795" s="41"/>
      <c r="L795" s="39"/>
      <c r="M795" s="39"/>
      <c r="N795" s="39"/>
      <c r="O795" s="39"/>
      <c r="P795" s="39"/>
      <c r="Q795" s="39"/>
      <c r="R795" s="57"/>
    </row>
    <row r="796" spans="1:18" s="25" customFormat="1" x14ac:dyDescent="0.2">
      <c r="A796" s="22" t="s">
        <v>298</v>
      </c>
      <c r="B796" s="25">
        <v>306</v>
      </c>
      <c r="C796" s="35">
        <v>105</v>
      </c>
      <c r="D796" s="35">
        <v>67</v>
      </c>
      <c r="E796" s="35">
        <v>51</v>
      </c>
      <c r="F796" s="35">
        <v>25</v>
      </c>
      <c r="G796" s="35">
        <v>7</v>
      </c>
      <c r="H796" s="77">
        <v>29</v>
      </c>
      <c r="I796" s="35">
        <v>22</v>
      </c>
      <c r="J796" s="35"/>
      <c r="K796" s="41"/>
      <c r="L796" s="39"/>
      <c r="M796" s="39"/>
      <c r="N796" s="39"/>
      <c r="O796" s="39"/>
      <c r="P796" s="39"/>
      <c r="Q796" s="39"/>
      <c r="R796" s="57"/>
    </row>
    <row r="797" spans="1:18" s="25" customFormat="1" x14ac:dyDescent="0.2">
      <c r="A797" s="22"/>
      <c r="C797" s="39">
        <f>C796/$B$796</f>
        <v>0.34313725490196079</v>
      </c>
      <c r="D797" s="39">
        <f>D796/$B$796</f>
        <v>0.21895424836601307</v>
      </c>
      <c r="E797" s="39">
        <f t="shared" ref="E797:I797" si="21">E796/$B$796</f>
        <v>0.16666666666666666</v>
      </c>
      <c r="F797" s="39">
        <f t="shared" si="21"/>
        <v>8.1699346405228759E-2</v>
      </c>
      <c r="G797" s="39">
        <f>G796/$B$796</f>
        <v>2.2875816993464051E-2</v>
      </c>
      <c r="H797" s="39">
        <f t="shared" si="21"/>
        <v>9.4771241830065356E-2</v>
      </c>
      <c r="I797" s="39">
        <f t="shared" si="21"/>
        <v>7.1895424836601302E-2</v>
      </c>
      <c r="J797" s="42"/>
      <c r="K797" s="41"/>
      <c r="L797" s="39"/>
      <c r="M797" s="39"/>
      <c r="N797" s="39"/>
      <c r="O797" s="39"/>
      <c r="P797" s="39"/>
      <c r="Q797" s="39"/>
      <c r="R797" s="57"/>
    </row>
    <row r="798" spans="1:18" s="25" customFormat="1" x14ac:dyDescent="0.2">
      <c r="A798" s="22" t="s">
        <v>275</v>
      </c>
      <c r="B798" s="25">
        <v>358</v>
      </c>
      <c r="C798" s="35">
        <v>105</v>
      </c>
      <c r="D798" s="35">
        <v>68</v>
      </c>
      <c r="E798" s="35">
        <v>51</v>
      </c>
      <c r="F798" s="35">
        <v>46</v>
      </c>
      <c r="G798" s="35">
        <v>9</v>
      </c>
      <c r="H798" s="77">
        <v>57</v>
      </c>
      <c r="I798" s="35">
        <v>22</v>
      </c>
      <c r="J798" s="35"/>
      <c r="K798" s="41"/>
      <c r="L798" s="39"/>
      <c r="M798" s="39"/>
      <c r="N798" s="39"/>
      <c r="O798" s="39"/>
      <c r="P798" s="39"/>
      <c r="Q798" s="39"/>
      <c r="R798" s="57"/>
    </row>
    <row r="799" spans="1:18" s="25" customFormat="1" x14ac:dyDescent="0.2">
      <c r="A799" s="22"/>
      <c r="C799" s="39">
        <f>C798/$B$798</f>
        <v>0.29329608938547486</v>
      </c>
      <c r="D799" s="39">
        <f>D798/$B$798</f>
        <v>0.18994413407821228</v>
      </c>
      <c r="E799" s="39">
        <f t="shared" ref="E799:I799" si="22">E798/$B$798</f>
        <v>0.14245810055865921</v>
      </c>
      <c r="F799" s="39">
        <f t="shared" si="22"/>
        <v>0.12849162011173185</v>
      </c>
      <c r="G799" s="39">
        <f>G798/$B$798</f>
        <v>2.5139664804469275E-2</v>
      </c>
      <c r="H799" s="39">
        <f t="shared" si="22"/>
        <v>0.15921787709497207</v>
      </c>
      <c r="I799" s="39">
        <f t="shared" si="22"/>
        <v>6.1452513966480445E-2</v>
      </c>
      <c r="J799" s="42"/>
      <c r="K799" s="41"/>
      <c r="L799" s="39"/>
      <c r="M799" s="39"/>
      <c r="N799" s="39"/>
      <c r="O799" s="39"/>
      <c r="P799" s="39"/>
      <c r="Q799" s="39"/>
      <c r="R799" s="32"/>
    </row>
    <row r="800" spans="1:18" s="25" customFormat="1" x14ac:dyDescent="0.2">
      <c r="A800" s="22" t="s">
        <v>276</v>
      </c>
      <c r="B800" s="25">
        <v>133</v>
      </c>
      <c r="C800" s="35">
        <v>36</v>
      </c>
      <c r="D800" s="35">
        <v>21</v>
      </c>
      <c r="E800" s="35">
        <v>20</v>
      </c>
      <c r="F800" s="35">
        <v>16</v>
      </c>
      <c r="G800" s="35">
        <v>5</v>
      </c>
      <c r="H800" s="77">
        <v>24</v>
      </c>
      <c r="I800" s="35">
        <v>11</v>
      </c>
      <c r="J800" s="35"/>
      <c r="K800" s="41"/>
      <c r="L800" s="39"/>
      <c r="M800" s="39"/>
      <c r="N800" s="39"/>
      <c r="O800" s="39"/>
      <c r="P800" s="39"/>
      <c r="Q800" s="39"/>
      <c r="R800" s="32"/>
    </row>
    <row r="801" spans="1:19" s="25" customFormat="1" x14ac:dyDescent="0.2">
      <c r="A801" s="22"/>
      <c r="C801" s="39">
        <f>C800/$B$800</f>
        <v>0.27067669172932329</v>
      </c>
      <c r="D801" s="39">
        <f>D800/$B$800</f>
        <v>0.15789473684210525</v>
      </c>
      <c r="E801" s="39">
        <f t="shared" ref="E801:I801" si="23">E800/$B$800</f>
        <v>0.15037593984962405</v>
      </c>
      <c r="F801" s="39">
        <f t="shared" si="23"/>
        <v>0.12030075187969924</v>
      </c>
      <c r="G801" s="39">
        <f>G800/$B$800</f>
        <v>3.7593984962406013E-2</v>
      </c>
      <c r="H801" s="39">
        <f t="shared" si="23"/>
        <v>0.18045112781954886</v>
      </c>
      <c r="I801" s="39">
        <f t="shared" si="23"/>
        <v>8.2706766917293228E-2</v>
      </c>
      <c r="J801" s="42"/>
      <c r="K801" s="41"/>
      <c r="L801" s="39"/>
      <c r="M801" s="39"/>
      <c r="N801" s="39"/>
      <c r="O801" s="39"/>
      <c r="P801" s="39"/>
      <c r="Q801" s="39"/>
      <c r="R801" s="32"/>
    </row>
    <row r="802" spans="1:19" s="25" customFormat="1" x14ac:dyDescent="0.2">
      <c r="A802" s="22" t="s">
        <v>252</v>
      </c>
      <c r="B802" s="25">
        <v>176</v>
      </c>
      <c r="C802" s="35">
        <v>76</v>
      </c>
      <c r="D802" s="35">
        <v>36</v>
      </c>
      <c r="E802" s="35">
        <v>21</v>
      </c>
      <c r="F802" s="35">
        <v>15</v>
      </c>
      <c r="G802" s="35">
        <v>4</v>
      </c>
      <c r="H802" s="77">
        <v>13</v>
      </c>
      <c r="I802" s="35">
        <v>11</v>
      </c>
      <c r="J802" s="35"/>
      <c r="K802" s="41"/>
      <c r="L802" s="39"/>
      <c r="M802" s="39"/>
      <c r="N802" s="39"/>
      <c r="O802" s="39"/>
      <c r="P802" s="39"/>
      <c r="Q802" s="39"/>
      <c r="R802" s="32"/>
    </row>
    <row r="803" spans="1:19" s="25" customFormat="1" x14ac:dyDescent="0.2">
      <c r="A803" s="22"/>
      <c r="C803" s="39">
        <f>C802/$B$802</f>
        <v>0.43181818181818182</v>
      </c>
      <c r="D803" s="39">
        <f>D802/$B$802</f>
        <v>0.20454545454545456</v>
      </c>
      <c r="E803" s="39">
        <f t="shared" ref="E803:I803" si="24">E802/$B$802</f>
        <v>0.11931818181818182</v>
      </c>
      <c r="F803" s="39">
        <f t="shared" si="24"/>
        <v>8.5227272727272721E-2</v>
      </c>
      <c r="G803" s="39">
        <f>G802/$B$802</f>
        <v>2.2727272727272728E-2</v>
      </c>
      <c r="H803" s="39">
        <f t="shared" si="24"/>
        <v>7.3863636363636367E-2</v>
      </c>
      <c r="I803" s="39">
        <f t="shared" si="24"/>
        <v>6.25E-2</v>
      </c>
      <c r="J803" s="42"/>
      <c r="K803" s="41"/>
      <c r="L803" s="39"/>
      <c r="M803" s="39"/>
      <c r="N803" s="39"/>
      <c r="O803" s="39"/>
      <c r="P803" s="39"/>
      <c r="Q803" s="39"/>
      <c r="R803" s="32"/>
    </row>
    <row r="804" spans="1:19" s="25" customFormat="1" x14ac:dyDescent="0.2">
      <c r="A804" s="22" t="s">
        <v>277</v>
      </c>
      <c r="B804" s="25">
        <v>343</v>
      </c>
      <c r="C804" s="35">
        <v>136</v>
      </c>
      <c r="D804" s="35">
        <v>35</v>
      </c>
      <c r="E804" s="35">
        <v>47</v>
      </c>
      <c r="F804" s="35">
        <v>40</v>
      </c>
      <c r="G804" s="35">
        <v>9</v>
      </c>
      <c r="H804" s="77">
        <v>53</v>
      </c>
      <c r="I804" s="35">
        <v>23</v>
      </c>
      <c r="J804" s="35"/>
      <c r="K804" s="41"/>
      <c r="L804" s="39"/>
      <c r="M804" s="39"/>
      <c r="N804" s="39"/>
      <c r="O804" s="39"/>
      <c r="P804" s="39"/>
      <c r="Q804" s="39"/>
      <c r="R804" s="32"/>
    </row>
    <row r="805" spans="1:19" s="25" customFormat="1" x14ac:dyDescent="0.2">
      <c r="A805" s="22"/>
      <c r="C805" s="39">
        <f>C804/$B$804</f>
        <v>0.39650145772594753</v>
      </c>
      <c r="D805" s="39">
        <f>D804/$B$804</f>
        <v>0.10204081632653061</v>
      </c>
      <c r="E805" s="39">
        <f t="shared" ref="E805:I805" si="25">E804/$B$804</f>
        <v>0.13702623906705538</v>
      </c>
      <c r="F805" s="39">
        <f t="shared" si="25"/>
        <v>0.11661807580174927</v>
      </c>
      <c r="G805" s="39">
        <f>G804/$B$804</f>
        <v>2.6239067055393587E-2</v>
      </c>
      <c r="H805" s="39">
        <f t="shared" si="25"/>
        <v>0.15451895043731778</v>
      </c>
      <c r="I805" s="39">
        <f t="shared" si="25"/>
        <v>6.7055393586005832E-2</v>
      </c>
      <c r="J805" s="42"/>
      <c r="K805" s="41"/>
      <c r="L805" s="39"/>
      <c r="M805" s="39"/>
      <c r="N805" s="39"/>
      <c r="O805" s="39"/>
      <c r="P805" s="39"/>
      <c r="Q805" s="39"/>
      <c r="R805" s="32"/>
    </row>
    <row r="806" spans="1:19" s="25" customFormat="1" x14ac:dyDescent="0.2">
      <c r="A806" s="22" t="s">
        <v>278</v>
      </c>
      <c r="B806" s="25">
        <v>297</v>
      </c>
      <c r="C806" s="35">
        <v>88</v>
      </c>
      <c r="D806" s="35">
        <v>32</v>
      </c>
      <c r="E806" s="35">
        <v>42</v>
      </c>
      <c r="F806" s="35">
        <v>49</v>
      </c>
      <c r="G806" s="35">
        <v>13</v>
      </c>
      <c r="H806" s="77">
        <v>49</v>
      </c>
      <c r="I806" s="35">
        <v>24</v>
      </c>
      <c r="J806" s="35"/>
      <c r="K806" s="41"/>
      <c r="L806" s="39"/>
      <c r="M806" s="39"/>
      <c r="N806" s="39"/>
      <c r="O806" s="39"/>
      <c r="P806" s="39"/>
      <c r="Q806" s="39"/>
      <c r="R806" s="32"/>
    </row>
    <row r="807" spans="1:19" s="25" customFormat="1" x14ac:dyDescent="0.2">
      <c r="A807" s="22"/>
      <c r="C807" s="39">
        <f>C806/$B$806</f>
        <v>0.29629629629629628</v>
      </c>
      <c r="D807" s="39">
        <f>D806/$B$806</f>
        <v>0.10774410774410774</v>
      </c>
      <c r="E807" s="39">
        <f t="shared" ref="E807:I807" si="26">E806/$B$806</f>
        <v>0.14141414141414141</v>
      </c>
      <c r="F807" s="39">
        <f t="shared" si="26"/>
        <v>0.16498316498316498</v>
      </c>
      <c r="G807" s="39">
        <f>G806/$B$806</f>
        <v>4.3771043771043773E-2</v>
      </c>
      <c r="H807" s="39">
        <f t="shared" si="26"/>
        <v>0.16498316498316498</v>
      </c>
      <c r="I807" s="39">
        <f t="shared" si="26"/>
        <v>8.0808080808080815E-2</v>
      </c>
      <c r="J807" s="42"/>
      <c r="K807" s="41"/>
      <c r="L807" s="39"/>
      <c r="M807" s="39"/>
      <c r="N807" s="39"/>
      <c r="O807" s="39"/>
      <c r="P807" s="39"/>
      <c r="Q807" s="39"/>
      <c r="R807" s="32"/>
    </row>
    <row r="808" spans="1:19" s="25" customFormat="1" x14ac:dyDescent="0.2">
      <c r="A808" s="22" t="s">
        <v>279</v>
      </c>
      <c r="B808" s="25">
        <v>160</v>
      </c>
      <c r="C808" s="35">
        <v>56</v>
      </c>
      <c r="D808" s="35">
        <v>18</v>
      </c>
      <c r="E808" s="35">
        <v>16</v>
      </c>
      <c r="F808" s="35">
        <v>24</v>
      </c>
      <c r="G808" s="35">
        <v>4</v>
      </c>
      <c r="H808" s="77">
        <v>29</v>
      </c>
      <c r="I808" s="35">
        <v>13</v>
      </c>
      <c r="J808" s="35"/>
      <c r="K808" s="41"/>
      <c r="L808" s="39"/>
      <c r="M808" s="39"/>
      <c r="N808" s="39"/>
      <c r="O808" s="39"/>
      <c r="P808" s="39"/>
      <c r="Q808" s="39"/>
      <c r="R808" s="32"/>
    </row>
    <row r="809" spans="1:19" s="25" customFormat="1" x14ac:dyDescent="0.2">
      <c r="A809" s="23"/>
      <c r="C809" s="39">
        <f>C808/$B$808</f>
        <v>0.35</v>
      </c>
      <c r="D809" s="39">
        <f>D808/$B$808</f>
        <v>0.1125</v>
      </c>
      <c r="E809" s="39">
        <f t="shared" ref="E809:I809" si="27">E808/$B$808</f>
        <v>0.1</v>
      </c>
      <c r="F809" s="39">
        <f t="shared" si="27"/>
        <v>0.15</v>
      </c>
      <c r="G809" s="39">
        <f>G808/$B$808</f>
        <v>2.5000000000000001E-2</v>
      </c>
      <c r="H809" s="39">
        <f t="shared" si="27"/>
        <v>0.18124999999999999</v>
      </c>
      <c r="I809" s="39">
        <f t="shared" si="27"/>
        <v>8.1250000000000003E-2</v>
      </c>
      <c r="J809" s="42"/>
      <c r="K809" s="35"/>
      <c r="L809" s="35"/>
      <c r="M809" s="35"/>
      <c r="N809" s="35"/>
      <c r="O809" s="35"/>
      <c r="P809" s="35"/>
      <c r="Q809" s="35"/>
    </row>
    <row r="812" spans="1:19" s="25" customFormat="1" x14ac:dyDescent="0.2">
      <c r="A812" s="26" t="s">
        <v>329</v>
      </c>
      <c r="C812" s="35"/>
      <c r="D812" s="35"/>
      <c r="E812" s="35"/>
      <c r="F812" s="35"/>
      <c r="G812" s="35"/>
      <c r="H812" s="77"/>
      <c r="I812" s="35"/>
      <c r="J812" s="35"/>
      <c r="K812" s="35"/>
      <c r="L812" s="35"/>
      <c r="M812" s="35"/>
      <c r="N812" s="35"/>
      <c r="O812" s="35"/>
      <c r="P812" s="35"/>
      <c r="Q812" s="35"/>
    </row>
    <row r="814" spans="1:19" s="24" customFormat="1" x14ac:dyDescent="0.2">
      <c r="A814" s="23"/>
      <c r="B814" s="25"/>
      <c r="C814" s="35"/>
      <c r="D814" s="35" t="s">
        <v>234</v>
      </c>
      <c r="E814" s="35"/>
      <c r="F814" s="35"/>
      <c r="G814" s="35"/>
      <c r="H814" s="77"/>
      <c r="I814" s="35"/>
      <c r="J814" s="35"/>
      <c r="K814" s="35"/>
      <c r="L814" s="35"/>
      <c r="M814" s="35"/>
      <c r="N814" s="35"/>
      <c r="O814" s="35"/>
      <c r="P814" s="35"/>
      <c r="Q814" s="35"/>
      <c r="R814" s="25"/>
      <c r="S814" s="25"/>
    </row>
    <row r="815" spans="1:19" s="24" customFormat="1" ht="76.5" x14ac:dyDescent="0.2">
      <c r="A815" s="23"/>
      <c r="B815" s="25" t="s">
        <v>292</v>
      </c>
      <c r="C815" s="35" t="s">
        <v>308</v>
      </c>
      <c r="D815" s="35" t="s">
        <v>352</v>
      </c>
      <c r="E815" s="35" t="s">
        <v>353</v>
      </c>
      <c r="F815" s="35"/>
      <c r="G815" s="35"/>
      <c r="H815" s="77"/>
      <c r="I815" s="35"/>
      <c r="J815" s="35"/>
      <c r="K815" s="35"/>
      <c r="L815" s="35"/>
      <c r="M815" s="35"/>
      <c r="N815" s="35"/>
      <c r="O815" s="35"/>
      <c r="P815" s="35"/>
      <c r="Q815" s="35"/>
      <c r="R815" s="25"/>
      <c r="S815" s="25"/>
    </row>
    <row r="816" spans="1:19" s="24" customFormat="1" x14ac:dyDescent="0.2">
      <c r="A816" s="22" t="s">
        <v>266</v>
      </c>
      <c r="B816" s="25">
        <v>276</v>
      </c>
      <c r="C816" s="35">
        <v>20</v>
      </c>
      <c r="D816" s="35">
        <v>126</v>
      </c>
      <c r="E816" s="35">
        <v>130</v>
      </c>
      <c r="F816" s="35"/>
      <c r="G816" s="35"/>
      <c r="H816" s="77"/>
      <c r="I816" s="39"/>
      <c r="J816" s="39"/>
      <c r="K816" s="39"/>
      <c r="L816" s="42"/>
      <c r="M816" s="35"/>
      <c r="N816" s="35"/>
      <c r="O816" s="35"/>
      <c r="P816" s="35"/>
      <c r="Q816" s="35"/>
      <c r="R816" s="25"/>
      <c r="S816" s="25"/>
    </row>
    <row r="817" spans="1:19" s="24" customFormat="1" x14ac:dyDescent="0.2">
      <c r="A817" s="22"/>
      <c r="B817" s="25"/>
      <c r="C817" s="39">
        <f>C816/$B$816</f>
        <v>7.2463768115942032E-2</v>
      </c>
      <c r="D817" s="39">
        <f>D816/$B$816</f>
        <v>0.45652173913043476</v>
      </c>
      <c r="E817" s="39">
        <f>E816/$B$816</f>
        <v>0.47101449275362317</v>
      </c>
      <c r="F817" s="42"/>
      <c r="G817" s="35"/>
      <c r="H817" s="77"/>
      <c r="I817" s="39"/>
      <c r="J817" s="39"/>
      <c r="K817" s="39"/>
      <c r="L817" s="42"/>
      <c r="M817" s="35"/>
      <c r="N817" s="35"/>
      <c r="O817" s="35"/>
      <c r="P817" s="35"/>
      <c r="Q817" s="35"/>
      <c r="R817" s="25"/>
      <c r="S817" s="25"/>
    </row>
    <row r="818" spans="1:19" s="24" customFormat="1" x14ac:dyDescent="0.2">
      <c r="A818" s="22" t="s">
        <v>267</v>
      </c>
      <c r="B818" s="25">
        <v>232</v>
      </c>
      <c r="C818" s="35">
        <v>17</v>
      </c>
      <c r="D818" s="35">
        <v>87</v>
      </c>
      <c r="E818" s="35">
        <v>128</v>
      </c>
      <c r="F818" s="35"/>
      <c r="G818" s="35"/>
      <c r="H818" s="77"/>
      <c r="I818" s="39"/>
      <c r="J818" s="39"/>
      <c r="K818" s="39"/>
      <c r="L818" s="42"/>
      <c r="M818" s="35"/>
      <c r="N818" s="35"/>
      <c r="O818" s="35"/>
      <c r="P818" s="35"/>
      <c r="Q818" s="35"/>
      <c r="R818" s="25"/>
      <c r="S818" s="25"/>
    </row>
    <row r="819" spans="1:19" s="24" customFormat="1" x14ac:dyDescent="0.2">
      <c r="A819" s="22"/>
      <c r="B819" s="25"/>
      <c r="C819" s="39">
        <f>C818/$B$818</f>
        <v>7.3275862068965511E-2</v>
      </c>
      <c r="D819" s="39">
        <f>D818/$B$818</f>
        <v>0.375</v>
      </c>
      <c r="E819" s="39">
        <f>E818/$B$818</f>
        <v>0.55172413793103448</v>
      </c>
      <c r="F819" s="42"/>
      <c r="G819" s="35"/>
      <c r="H819" s="77"/>
      <c r="I819" s="39"/>
      <c r="J819" s="39"/>
      <c r="K819" s="39"/>
      <c r="L819" s="42"/>
      <c r="M819" s="35"/>
      <c r="N819" s="35"/>
      <c r="O819" s="35"/>
      <c r="P819" s="35"/>
      <c r="Q819" s="35"/>
      <c r="R819" s="25"/>
      <c r="S819" s="25"/>
    </row>
    <row r="820" spans="1:19" s="24" customFormat="1" x14ac:dyDescent="0.2">
      <c r="A820" s="22" t="s">
        <v>269</v>
      </c>
      <c r="B820" s="25">
        <v>320</v>
      </c>
      <c r="C820" s="35">
        <v>27</v>
      </c>
      <c r="D820" s="35">
        <v>142</v>
      </c>
      <c r="E820" s="35">
        <v>151</v>
      </c>
      <c r="F820" s="35"/>
      <c r="G820" s="35"/>
      <c r="H820" s="77"/>
      <c r="I820" s="39"/>
      <c r="J820" s="39"/>
      <c r="K820" s="39"/>
      <c r="L820" s="42"/>
      <c r="M820" s="35"/>
      <c r="N820" s="35"/>
      <c r="O820" s="35"/>
      <c r="P820" s="35"/>
      <c r="Q820" s="35"/>
      <c r="R820" s="25"/>
      <c r="S820" s="25"/>
    </row>
    <row r="821" spans="1:19" s="24" customFormat="1" x14ac:dyDescent="0.2">
      <c r="A821" s="22"/>
      <c r="B821" s="25"/>
      <c r="C821" s="39">
        <f>C820/$B$820</f>
        <v>8.4375000000000006E-2</v>
      </c>
      <c r="D821" s="39">
        <f>D820/$B$820</f>
        <v>0.44374999999999998</v>
      </c>
      <c r="E821" s="39">
        <f>E820/$B$820</f>
        <v>0.47187499999999999</v>
      </c>
      <c r="F821" s="42"/>
      <c r="G821" s="35"/>
      <c r="H821" s="77"/>
      <c r="I821" s="39"/>
      <c r="J821" s="39"/>
      <c r="K821" s="39"/>
      <c r="L821" s="42"/>
      <c r="M821" s="35"/>
      <c r="N821" s="35"/>
      <c r="O821" s="35"/>
      <c r="P821" s="35"/>
      <c r="Q821" s="35"/>
      <c r="R821" s="25"/>
      <c r="S821" s="25"/>
    </row>
    <row r="822" spans="1:19" s="24" customFormat="1" x14ac:dyDescent="0.2">
      <c r="A822" s="22" t="s">
        <v>271</v>
      </c>
      <c r="B822" s="25">
        <v>208</v>
      </c>
      <c r="C822" s="35">
        <v>20</v>
      </c>
      <c r="D822" s="35">
        <v>94</v>
      </c>
      <c r="E822" s="35">
        <v>94</v>
      </c>
      <c r="F822" s="35"/>
      <c r="G822" s="35"/>
      <c r="H822" s="77"/>
      <c r="I822" s="39"/>
      <c r="J822" s="39"/>
      <c r="K822" s="39"/>
      <c r="L822" s="42"/>
      <c r="M822" s="35"/>
      <c r="N822" s="35"/>
      <c r="O822" s="35"/>
      <c r="P822" s="35"/>
      <c r="Q822" s="35"/>
      <c r="R822" s="25"/>
      <c r="S822" s="25"/>
    </row>
    <row r="823" spans="1:19" s="24" customFormat="1" x14ac:dyDescent="0.2">
      <c r="A823" s="22"/>
      <c r="B823" s="25"/>
      <c r="C823" s="39">
        <f>C822/$B$822</f>
        <v>9.6153846153846159E-2</v>
      </c>
      <c r="D823" s="39">
        <f>D822/$B$822</f>
        <v>0.45192307692307693</v>
      </c>
      <c r="E823" s="39">
        <f>E822/$B$822</f>
        <v>0.45192307692307693</v>
      </c>
      <c r="F823" s="42"/>
      <c r="G823" s="35"/>
      <c r="H823" s="77"/>
      <c r="I823" s="39"/>
      <c r="J823" s="39"/>
      <c r="K823" s="39"/>
      <c r="L823" s="42"/>
      <c r="M823" s="35"/>
      <c r="N823" s="35"/>
      <c r="O823" s="35"/>
      <c r="P823" s="35"/>
      <c r="Q823" s="35"/>
      <c r="R823" s="25"/>
      <c r="S823" s="25"/>
    </row>
    <row r="824" spans="1:19" s="24" customFormat="1" x14ac:dyDescent="0.2">
      <c r="A824" s="22" t="s">
        <v>272</v>
      </c>
      <c r="B824" s="25">
        <v>328</v>
      </c>
      <c r="C824" s="35">
        <v>31</v>
      </c>
      <c r="D824" s="35">
        <v>129</v>
      </c>
      <c r="E824" s="35">
        <v>168</v>
      </c>
      <c r="F824" s="35"/>
      <c r="G824" s="35"/>
      <c r="H824" s="77"/>
      <c r="I824" s="39"/>
      <c r="J824" s="39"/>
      <c r="K824" s="39"/>
      <c r="L824" s="42"/>
      <c r="M824" s="35"/>
      <c r="N824" s="35"/>
      <c r="O824" s="35"/>
      <c r="P824" s="35"/>
      <c r="Q824" s="35"/>
      <c r="R824" s="25"/>
      <c r="S824" s="25"/>
    </row>
    <row r="825" spans="1:19" s="24" customFormat="1" x14ac:dyDescent="0.2">
      <c r="A825" s="22"/>
      <c r="B825" s="25"/>
      <c r="C825" s="39">
        <f>C824/$B$824</f>
        <v>9.451219512195122E-2</v>
      </c>
      <c r="D825" s="39">
        <f>D824/$B$824</f>
        <v>0.39329268292682928</v>
      </c>
      <c r="E825" s="39">
        <f>E824/$B$824</f>
        <v>0.51219512195121952</v>
      </c>
      <c r="F825" s="42"/>
      <c r="G825" s="35"/>
      <c r="H825" s="77"/>
      <c r="I825" s="39"/>
      <c r="J825" s="39"/>
      <c r="K825" s="39"/>
      <c r="L825" s="42"/>
      <c r="M825" s="35"/>
      <c r="N825" s="35"/>
      <c r="O825" s="35"/>
      <c r="P825" s="35"/>
      <c r="Q825" s="35"/>
      <c r="R825" s="25"/>
      <c r="S825" s="25"/>
    </row>
    <row r="826" spans="1:19" s="24" customFormat="1" x14ac:dyDescent="0.2">
      <c r="A826" s="22" t="s">
        <v>273</v>
      </c>
      <c r="B826" s="25">
        <v>163</v>
      </c>
      <c r="C826" s="35">
        <v>13</v>
      </c>
      <c r="D826" s="35">
        <v>81</v>
      </c>
      <c r="E826" s="35">
        <v>69</v>
      </c>
      <c r="F826" s="35"/>
      <c r="G826" s="35"/>
      <c r="H826" s="77"/>
      <c r="I826" s="39"/>
      <c r="J826" s="39"/>
      <c r="K826" s="39"/>
      <c r="L826" s="42"/>
      <c r="M826" s="35"/>
      <c r="N826" s="35"/>
      <c r="O826" s="35"/>
      <c r="P826" s="35"/>
      <c r="Q826" s="35"/>
      <c r="R826" s="25"/>
      <c r="S826" s="25"/>
    </row>
    <row r="827" spans="1:19" s="24" customFormat="1" x14ac:dyDescent="0.2">
      <c r="A827" s="22"/>
      <c r="B827" s="25"/>
      <c r="C827" s="39">
        <f>C826/$B$826</f>
        <v>7.9754601226993863E-2</v>
      </c>
      <c r="D827" s="39">
        <f>D826/$B$826</f>
        <v>0.49693251533742333</v>
      </c>
      <c r="E827" s="39">
        <f>E826/$B$826</f>
        <v>0.42331288343558282</v>
      </c>
      <c r="F827" s="42"/>
      <c r="G827" s="35"/>
      <c r="H827" s="77"/>
      <c r="I827" s="39"/>
      <c r="J827" s="39"/>
      <c r="K827" s="39"/>
      <c r="L827" s="42"/>
      <c r="M827" s="35"/>
      <c r="N827" s="35"/>
      <c r="O827" s="35"/>
      <c r="P827" s="35"/>
      <c r="Q827" s="35"/>
      <c r="R827" s="25"/>
      <c r="S827" s="25"/>
    </row>
    <row r="828" spans="1:19" s="24" customFormat="1" x14ac:dyDescent="0.2">
      <c r="A828" s="22" t="s">
        <v>274</v>
      </c>
      <c r="B828" s="25">
        <v>358</v>
      </c>
      <c r="C828" s="35">
        <v>26</v>
      </c>
      <c r="D828" s="35">
        <v>138</v>
      </c>
      <c r="E828" s="35">
        <v>194</v>
      </c>
      <c r="F828" s="35"/>
      <c r="G828" s="35"/>
      <c r="H828" s="77"/>
      <c r="I828" s="39"/>
      <c r="J828" s="39"/>
      <c r="K828" s="39"/>
      <c r="L828" s="42"/>
      <c r="M828" s="35"/>
      <c r="N828" s="35"/>
      <c r="O828" s="35"/>
      <c r="P828" s="35"/>
      <c r="Q828" s="35"/>
      <c r="R828" s="25"/>
      <c r="S828" s="25"/>
    </row>
    <row r="829" spans="1:19" s="24" customFormat="1" x14ac:dyDescent="0.2">
      <c r="A829" s="22"/>
      <c r="B829" s="25"/>
      <c r="C829" s="39">
        <f>C828/$B$828</f>
        <v>7.2625698324022353E-2</v>
      </c>
      <c r="D829" s="39">
        <f>D828/$B$828</f>
        <v>0.38547486033519551</v>
      </c>
      <c r="E829" s="39">
        <f>E828/$B$828</f>
        <v>0.54189944134078216</v>
      </c>
      <c r="F829" s="42"/>
      <c r="G829" s="35"/>
      <c r="H829" s="77"/>
      <c r="I829" s="39"/>
      <c r="J829" s="39"/>
      <c r="K829" s="39"/>
      <c r="L829" s="35"/>
      <c r="M829" s="35"/>
      <c r="N829" s="35"/>
      <c r="O829" s="35"/>
      <c r="P829" s="35"/>
      <c r="Q829" s="35"/>
      <c r="R829" s="25"/>
      <c r="S829" s="25"/>
    </row>
    <row r="830" spans="1:19" s="24" customFormat="1" x14ac:dyDescent="0.2">
      <c r="A830" s="22" t="s">
        <v>298</v>
      </c>
      <c r="B830" s="25">
        <v>302</v>
      </c>
      <c r="C830" s="35">
        <v>48</v>
      </c>
      <c r="D830" s="35">
        <v>152</v>
      </c>
      <c r="E830" s="35">
        <v>102</v>
      </c>
      <c r="F830" s="35"/>
      <c r="G830" s="35"/>
      <c r="H830" s="77"/>
      <c r="I830" s="39"/>
      <c r="J830" s="39"/>
      <c r="K830" s="39"/>
      <c r="L830" s="35"/>
      <c r="M830" s="35"/>
      <c r="N830" s="35"/>
      <c r="O830" s="35"/>
      <c r="P830" s="35"/>
      <c r="Q830" s="35"/>
      <c r="R830" s="25"/>
      <c r="S830" s="25"/>
    </row>
    <row r="831" spans="1:19" s="24" customFormat="1" x14ac:dyDescent="0.2">
      <c r="A831" s="22"/>
      <c r="B831" s="25"/>
      <c r="C831" s="39">
        <f>C830/$B$830</f>
        <v>0.15894039735099338</v>
      </c>
      <c r="D831" s="39">
        <f>D830/$B$830</f>
        <v>0.50331125827814571</v>
      </c>
      <c r="E831" s="39">
        <f>E830/$B$830</f>
        <v>0.33774834437086093</v>
      </c>
      <c r="F831" s="42"/>
      <c r="G831" s="35"/>
      <c r="H831" s="77"/>
      <c r="I831" s="39"/>
      <c r="J831" s="39"/>
      <c r="K831" s="39"/>
      <c r="L831" s="35"/>
      <c r="M831" s="35"/>
      <c r="N831" s="35"/>
      <c r="O831" s="35"/>
      <c r="P831" s="35"/>
      <c r="Q831" s="35"/>
      <c r="R831" s="25"/>
      <c r="S831" s="25"/>
    </row>
    <row r="832" spans="1:19" s="24" customFormat="1" x14ac:dyDescent="0.2">
      <c r="A832" s="22" t="s">
        <v>275</v>
      </c>
      <c r="B832" s="25">
        <v>355</v>
      </c>
      <c r="C832" s="35">
        <v>66</v>
      </c>
      <c r="D832" s="35">
        <v>203</v>
      </c>
      <c r="E832" s="35">
        <v>86</v>
      </c>
      <c r="F832" s="35"/>
      <c r="G832" s="35"/>
      <c r="H832" s="77"/>
      <c r="I832" s="39"/>
      <c r="J832" s="39"/>
      <c r="K832" s="39"/>
      <c r="L832" s="35"/>
      <c r="M832" s="35"/>
      <c r="N832" s="35"/>
      <c r="O832" s="35"/>
      <c r="P832" s="35"/>
      <c r="Q832" s="35"/>
      <c r="R832" s="25"/>
      <c r="S832" s="25"/>
    </row>
    <row r="833" spans="1:19" s="24" customFormat="1" x14ac:dyDescent="0.2">
      <c r="A833" s="22"/>
      <c r="B833" s="25"/>
      <c r="C833" s="39">
        <f>C832/$B$832</f>
        <v>0.18591549295774648</v>
      </c>
      <c r="D833" s="39">
        <f>D832/$B$832</f>
        <v>0.57183098591549297</v>
      </c>
      <c r="E833" s="39">
        <f>E832/$B$832</f>
        <v>0.24225352112676057</v>
      </c>
      <c r="F833" s="42"/>
      <c r="G833" s="35"/>
      <c r="H833" s="77"/>
      <c r="I833" s="39"/>
      <c r="J833" s="39"/>
      <c r="K833" s="39"/>
      <c r="L833" s="35"/>
      <c r="M833" s="35"/>
      <c r="N833" s="35"/>
      <c r="O833" s="35"/>
      <c r="P833" s="35"/>
      <c r="Q833" s="35"/>
      <c r="R833" s="25"/>
      <c r="S833" s="25"/>
    </row>
    <row r="834" spans="1:19" s="24" customFormat="1" x14ac:dyDescent="0.2">
      <c r="A834" s="22" t="s">
        <v>276</v>
      </c>
      <c r="B834" s="25">
        <v>133</v>
      </c>
      <c r="C834" s="35">
        <v>14</v>
      </c>
      <c r="D834" s="35">
        <v>84</v>
      </c>
      <c r="E834" s="35">
        <v>35</v>
      </c>
      <c r="F834" s="35"/>
      <c r="G834" s="35"/>
      <c r="H834" s="77"/>
      <c r="I834" s="39"/>
      <c r="J834" s="39"/>
      <c r="K834" s="39"/>
      <c r="L834" s="35"/>
      <c r="M834" s="35"/>
      <c r="N834" s="35"/>
      <c r="O834" s="35"/>
      <c r="P834" s="35"/>
      <c r="Q834" s="35"/>
      <c r="R834" s="25"/>
      <c r="S834" s="25"/>
    </row>
    <row r="835" spans="1:19" s="24" customFormat="1" x14ac:dyDescent="0.2">
      <c r="A835" s="22"/>
      <c r="B835" s="25"/>
      <c r="C835" s="39">
        <f>C834/$B$834</f>
        <v>0.10526315789473684</v>
      </c>
      <c r="D835" s="39">
        <f>D834/$B$834</f>
        <v>0.63157894736842102</v>
      </c>
      <c r="E835" s="39">
        <f>E834/$B$834</f>
        <v>0.26315789473684209</v>
      </c>
      <c r="F835" s="42"/>
      <c r="G835" s="35"/>
      <c r="H835" s="77"/>
      <c r="I835" s="39"/>
      <c r="J835" s="39"/>
      <c r="K835" s="39"/>
      <c r="L835" s="35"/>
      <c r="M835" s="35"/>
      <c r="N835" s="35"/>
      <c r="O835" s="35"/>
      <c r="P835" s="35"/>
      <c r="Q835" s="35"/>
      <c r="R835" s="25"/>
      <c r="S835" s="25"/>
    </row>
    <row r="836" spans="1:19" s="24" customFormat="1" x14ac:dyDescent="0.2">
      <c r="A836" s="22" t="s">
        <v>252</v>
      </c>
      <c r="B836" s="25">
        <v>176</v>
      </c>
      <c r="C836" s="35">
        <v>17</v>
      </c>
      <c r="D836" s="35">
        <v>96</v>
      </c>
      <c r="E836" s="35">
        <v>63</v>
      </c>
      <c r="F836" s="35"/>
      <c r="G836" s="35"/>
      <c r="H836" s="77"/>
      <c r="I836" s="39"/>
      <c r="J836" s="39"/>
      <c r="K836" s="39"/>
      <c r="L836" s="35"/>
      <c r="M836" s="35"/>
      <c r="N836" s="35"/>
      <c r="O836" s="35"/>
      <c r="P836" s="35"/>
      <c r="Q836" s="35"/>
      <c r="R836" s="25"/>
      <c r="S836" s="25"/>
    </row>
    <row r="837" spans="1:19" s="24" customFormat="1" x14ac:dyDescent="0.2">
      <c r="A837" s="22"/>
      <c r="B837" s="25"/>
      <c r="C837" s="39">
        <f>C836/$B$836</f>
        <v>9.6590909090909088E-2</v>
      </c>
      <c r="D837" s="39">
        <f>D836/$B$836</f>
        <v>0.54545454545454541</v>
      </c>
      <c r="E837" s="39">
        <f>E836/$B$836</f>
        <v>0.35795454545454547</v>
      </c>
      <c r="F837" s="42"/>
      <c r="G837" s="35"/>
      <c r="H837" s="77"/>
      <c r="I837" s="39"/>
      <c r="J837" s="39"/>
      <c r="K837" s="39"/>
      <c r="L837" s="35"/>
      <c r="M837" s="35"/>
      <c r="N837" s="35"/>
      <c r="O837" s="35"/>
      <c r="P837" s="35"/>
      <c r="Q837" s="35"/>
      <c r="R837" s="25"/>
      <c r="S837" s="25"/>
    </row>
    <row r="838" spans="1:19" s="24" customFormat="1" x14ac:dyDescent="0.2">
      <c r="A838" s="22" t="s">
        <v>277</v>
      </c>
      <c r="B838" s="25">
        <v>339</v>
      </c>
      <c r="C838" s="35">
        <v>34</v>
      </c>
      <c r="D838" s="35">
        <v>135</v>
      </c>
      <c r="E838" s="35">
        <v>170</v>
      </c>
      <c r="F838" s="35"/>
      <c r="G838" s="35"/>
      <c r="H838" s="77"/>
      <c r="I838" s="39"/>
      <c r="J838" s="39"/>
      <c r="K838" s="39"/>
      <c r="L838" s="35"/>
      <c r="M838" s="35"/>
      <c r="N838" s="35"/>
      <c r="O838" s="35"/>
      <c r="P838" s="35"/>
      <c r="Q838" s="35"/>
      <c r="R838" s="25"/>
      <c r="S838" s="25"/>
    </row>
    <row r="839" spans="1:19" s="24" customFormat="1" x14ac:dyDescent="0.2">
      <c r="A839" s="22"/>
      <c r="B839" s="25"/>
      <c r="C839" s="39">
        <f>C838/$B$838</f>
        <v>0.10029498525073746</v>
      </c>
      <c r="D839" s="39">
        <f>D838/$B$838</f>
        <v>0.39823008849557523</v>
      </c>
      <c r="E839" s="39">
        <f>E838/$B$838</f>
        <v>0.50147492625368728</v>
      </c>
      <c r="F839" s="42"/>
      <c r="G839" s="35"/>
      <c r="H839" s="77"/>
      <c r="I839" s="39"/>
      <c r="J839" s="39"/>
      <c r="K839" s="39"/>
      <c r="L839" s="35"/>
      <c r="M839" s="35"/>
      <c r="N839" s="35"/>
      <c r="O839" s="35"/>
      <c r="P839" s="35"/>
      <c r="Q839" s="35"/>
      <c r="R839" s="25"/>
      <c r="S839" s="25"/>
    </row>
    <row r="840" spans="1:19" s="24" customFormat="1" x14ac:dyDescent="0.2">
      <c r="A840" s="22" t="s">
        <v>278</v>
      </c>
      <c r="B840" s="25">
        <v>294</v>
      </c>
      <c r="C840" s="35">
        <v>34</v>
      </c>
      <c r="D840" s="35">
        <v>161</v>
      </c>
      <c r="E840" s="35">
        <v>99</v>
      </c>
      <c r="F840" s="35"/>
      <c r="G840" s="35"/>
      <c r="H840" s="77"/>
      <c r="I840" s="39"/>
      <c r="J840" s="39"/>
      <c r="K840" s="39"/>
      <c r="L840" s="35"/>
      <c r="M840" s="35"/>
      <c r="N840" s="35"/>
      <c r="O840" s="35"/>
      <c r="P840" s="35"/>
      <c r="Q840" s="35"/>
      <c r="R840" s="25"/>
      <c r="S840" s="25"/>
    </row>
    <row r="841" spans="1:19" s="24" customFormat="1" x14ac:dyDescent="0.2">
      <c r="A841" s="22"/>
      <c r="B841" s="25"/>
      <c r="C841" s="39">
        <f>C840/$B$840</f>
        <v>0.11564625850340136</v>
      </c>
      <c r="D841" s="39">
        <f>D840/$B$840</f>
        <v>0.54761904761904767</v>
      </c>
      <c r="E841" s="39">
        <f>E840/$B$840</f>
        <v>0.33673469387755101</v>
      </c>
      <c r="F841" s="42"/>
      <c r="G841" s="35"/>
      <c r="H841" s="77"/>
      <c r="I841" s="39"/>
      <c r="J841" s="39"/>
      <c r="K841" s="39"/>
      <c r="L841" s="35"/>
      <c r="M841" s="35"/>
      <c r="N841" s="35"/>
      <c r="O841" s="35"/>
      <c r="P841" s="35"/>
      <c r="Q841" s="35"/>
      <c r="R841" s="25"/>
      <c r="S841" s="25"/>
    </row>
    <row r="842" spans="1:19" s="24" customFormat="1" x14ac:dyDescent="0.2">
      <c r="A842" s="22" t="s">
        <v>279</v>
      </c>
      <c r="B842" s="25">
        <v>159</v>
      </c>
      <c r="C842" s="35">
        <v>14</v>
      </c>
      <c r="D842" s="35">
        <v>79</v>
      </c>
      <c r="E842" s="35">
        <v>66</v>
      </c>
      <c r="F842" s="35"/>
      <c r="G842" s="35"/>
      <c r="H842" s="77"/>
      <c r="I842" s="39"/>
      <c r="J842" s="39"/>
      <c r="K842" s="39"/>
      <c r="L842" s="35"/>
      <c r="M842" s="35"/>
      <c r="N842" s="35"/>
      <c r="O842" s="35"/>
      <c r="P842" s="35"/>
      <c r="Q842" s="35"/>
      <c r="R842" s="25"/>
      <c r="S842" s="25"/>
    </row>
    <row r="843" spans="1:19" s="24" customFormat="1" x14ac:dyDescent="0.2">
      <c r="A843" s="23"/>
      <c r="B843" s="25"/>
      <c r="C843" s="39">
        <f>C842/$B$842</f>
        <v>8.8050314465408799E-2</v>
      </c>
      <c r="D843" s="39">
        <f>D842/$B$842</f>
        <v>0.49685534591194969</v>
      </c>
      <c r="E843" s="39">
        <f>E842/$B$842</f>
        <v>0.41509433962264153</v>
      </c>
      <c r="F843" s="42"/>
      <c r="G843" s="35"/>
      <c r="H843" s="77"/>
      <c r="I843" s="35"/>
      <c r="J843" s="35"/>
      <c r="K843" s="35"/>
      <c r="L843" s="35"/>
      <c r="M843" s="35"/>
      <c r="N843" s="35"/>
      <c r="O843" s="35"/>
      <c r="P843" s="35"/>
      <c r="Q843" s="35"/>
      <c r="R843" s="25"/>
      <c r="S843" s="25"/>
    </row>
    <row r="846" spans="1:19" s="24" customFormat="1" x14ac:dyDescent="0.2">
      <c r="A846" s="26" t="s">
        <v>330</v>
      </c>
      <c r="B846" s="25"/>
      <c r="C846" s="35"/>
      <c r="D846" s="35"/>
      <c r="E846" s="35"/>
      <c r="F846" s="35"/>
      <c r="G846" s="35"/>
      <c r="H846" s="77"/>
      <c r="I846" s="35"/>
      <c r="J846" s="35"/>
      <c r="K846" s="35"/>
      <c r="L846" s="35"/>
      <c r="M846" s="35"/>
      <c r="N846" s="35"/>
      <c r="O846" s="35"/>
      <c r="P846" s="35"/>
      <c r="Q846" s="35"/>
      <c r="R846" s="25"/>
      <c r="S846" s="25"/>
    </row>
    <row r="848" spans="1:19" s="24" customFormat="1" x14ac:dyDescent="0.2">
      <c r="A848" s="23"/>
      <c r="B848" s="25" t="s">
        <v>292</v>
      </c>
      <c r="C848" s="35"/>
      <c r="D848" s="35"/>
      <c r="E848" s="35"/>
      <c r="F848" s="35"/>
      <c r="G848" s="35"/>
      <c r="H848" s="77"/>
      <c r="I848" s="35"/>
      <c r="J848" s="35"/>
      <c r="K848" s="35"/>
      <c r="L848" s="35"/>
      <c r="M848" s="35"/>
      <c r="N848" s="35"/>
      <c r="O848" s="35"/>
      <c r="P848" s="35"/>
      <c r="Q848" s="35"/>
      <c r="R848" s="25"/>
      <c r="S848" s="25"/>
    </row>
    <row r="849" spans="1:19" s="24" customFormat="1" x14ac:dyDescent="0.2">
      <c r="A849" s="23"/>
      <c r="B849" s="25" t="s">
        <v>1</v>
      </c>
      <c r="C849" s="35"/>
      <c r="D849" s="35"/>
      <c r="E849" s="35"/>
      <c r="F849" s="35"/>
      <c r="G849" s="35"/>
      <c r="H849" s="77"/>
      <c r="I849" s="35"/>
      <c r="J849" s="35"/>
      <c r="K849" s="35"/>
      <c r="L849" s="35"/>
      <c r="M849" s="35"/>
      <c r="N849" s="35"/>
      <c r="O849" s="35"/>
      <c r="P849" s="35"/>
      <c r="Q849" s="35"/>
      <c r="R849" s="25"/>
      <c r="S849" s="25"/>
    </row>
    <row r="850" spans="1:19" s="24" customFormat="1" x14ac:dyDescent="0.2">
      <c r="A850" s="22" t="s">
        <v>2</v>
      </c>
      <c r="B850" s="25">
        <v>412</v>
      </c>
      <c r="C850" s="35"/>
      <c r="D850" s="35"/>
      <c r="E850" s="35"/>
      <c r="F850" s="35"/>
      <c r="G850" s="35"/>
      <c r="H850" s="77"/>
      <c r="I850" s="35"/>
      <c r="J850" s="35"/>
      <c r="K850" s="35"/>
      <c r="L850" s="35"/>
      <c r="M850" s="35"/>
      <c r="N850" s="35"/>
      <c r="O850" s="35"/>
      <c r="P850" s="35"/>
      <c r="Q850" s="35"/>
      <c r="R850" s="25"/>
      <c r="S850" s="25"/>
    </row>
    <row r="851" spans="1:19" s="24" customFormat="1" x14ac:dyDescent="0.2">
      <c r="A851" s="23"/>
      <c r="B851" s="29">
        <v>1</v>
      </c>
      <c r="C851" s="35"/>
      <c r="D851" s="35"/>
      <c r="E851" s="35"/>
      <c r="F851" s="35"/>
      <c r="G851" s="35"/>
      <c r="H851" s="77"/>
      <c r="I851" s="35"/>
      <c r="J851" s="35"/>
      <c r="K851" s="35"/>
      <c r="L851" s="35"/>
      <c r="M851" s="35"/>
      <c r="N851" s="35"/>
      <c r="O851" s="35"/>
      <c r="P851" s="35"/>
      <c r="Q851" s="35"/>
      <c r="R851" s="25"/>
      <c r="S851" s="25"/>
    </row>
    <row r="852" spans="1:19" s="24" customFormat="1" x14ac:dyDescent="0.2">
      <c r="A852" s="23"/>
      <c r="B852" s="25"/>
      <c r="C852" s="35"/>
      <c r="D852" s="35"/>
      <c r="E852" s="35"/>
      <c r="F852" s="35"/>
      <c r="G852" s="35"/>
      <c r="H852" s="77"/>
      <c r="I852" s="35"/>
      <c r="J852" s="35"/>
      <c r="K852" s="35"/>
      <c r="L852" s="35"/>
      <c r="M852" s="35"/>
      <c r="N852" s="35"/>
      <c r="O852" s="35"/>
      <c r="P852" s="35"/>
      <c r="Q852" s="35"/>
      <c r="R852" s="25"/>
      <c r="S852" s="25"/>
    </row>
    <row r="853" spans="1:19" s="24" customFormat="1" x14ac:dyDescent="0.2">
      <c r="A853" s="22" t="s">
        <v>235</v>
      </c>
      <c r="B853" s="25">
        <v>103</v>
      </c>
      <c r="C853" s="35"/>
      <c r="D853" s="35"/>
      <c r="E853" s="42"/>
      <c r="F853" s="35"/>
      <c r="G853" s="35"/>
      <c r="H853" s="77"/>
      <c r="I853" s="35"/>
      <c r="J853" s="35"/>
      <c r="K853" s="35"/>
      <c r="L853" s="35"/>
      <c r="M853" s="35"/>
      <c r="N853" s="35"/>
      <c r="O853" s="35"/>
      <c r="P853" s="35"/>
      <c r="Q853" s="35"/>
      <c r="R853" s="25"/>
      <c r="S853" s="25"/>
    </row>
    <row r="854" spans="1:19" s="24" customFormat="1" x14ac:dyDescent="0.2">
      <c r="A854" s="23"/>
      <c r="B854" s="29">
        <v>0.25</v>
      </c>
      <c r="C854" s="35"/>
      <c r="D854" s="35"/>
      <c r="E854" s="42"/>
      <c r="F854" s="35"/>
      <c r="G854" s="35"/>
      <c r="H854" s="77"/>
      <c r="I854" s="35"/>
      <c r="J854" s="35"/>
      <c r="K854" s="35"/>
      <c r="L854" s="35"/>
      <c r="M854" s="35"/>
      <c r="N854" s="35"/>
      <c r="O854" s="35"/>
      <c r="P854" s="35"/>
      <c r="Q854" s="35"/>
      <c r="R854" s="25"/>
      <c r="S854" s="25"/>
    </row>
    <row r="855" spans="1:19" s="24" customFormat="1" x14ac:dyDescent="0.2">
      <c r="A855" s="22" t="s">
        <v>236</v>
      </c>
      <c r="B855" s="25">
        <v>97</v>
      </c>
      <c r="C855" s="35"/>
      <c r="D855" s="35"/>
      <c r="E855" s="42"/>
      <c r="F855" s="35"/>
      <c r="G855" s="35"/>
      <c r="H855" s="77"/>
      <c r="I855" s="35"/>
      <c r="J855" s="35"/>
      <c r="K855" s="35"/>
      <c r="L855" s="35"/>
      <c r="M855" s="35"/>
      <c r="N855" s="35"/>
      <c r="O855" s="35"/>
      <c r="P855" s="35"/>
      <c r="Q855" s="35"/>
      <c r="R855" s="25"/>
      <c r="S855" s="25"/>
    </row>
    <row r="856" spans="1:19" s="24" customFormat="1" x14ac:dyDescent="0.2">
      <c r="A856" s="23"/>
      <c r="B856" s="29">
        <v>0.24</v>
      </c>
      <c r="C856" s="35"/>
      <c r="D856" s="35"/>
      <c r="E856" s="42"/>
      <c r="F856" s="35"/>
      <c r="G856" s="35"/>
      <c r="H856" s="77"/>
      <c r="I856" s="35"/>
      <c r="J856" s="35"/>
      <c r="K856" s="35"/>
      <c r="L856" s="35"/>
      <c r="M856" s="35"/>
      <c r="N856" s="35"/>
      <c r="O856" s="35"/>
      <c r="P856" s="35"/>
      <c r="Q856" s="35"/>
      <c r="R856" s="25"/>
      <c r="S856" s="25"/>
    </row>
    <row r="857" spans="1:19" s="24" customFormat="1" x14ac:dyDescent="0.2">
      <c r="A857" s="22" t="s">
        <v>237</v>
      </c>
      <c r="B857" s="25">
        <v>119</v>
      </c>
      <c r="C857" s="35"/>
      <c r="D857" s="35"/>
      <c r="E857" s="42"/>
      <c r="F857" s="35"/>
      <c r="G857" s="35"/>
      <c r="H857" s="77"/>
      <c r="I857" s="35"/>
      <c r="J857" s="35"/>
      <c r="K857" s="35"/>
      <c r="L857" s="35"/>
      <c r="M857" s="35"/>
      <c r="N857" s="35"/>
      <c r="O857" s="35"/>
      <c r="P857" s="35"/>
      <c r="Q857" s="35"/>
      <c r="R857" s="25"/>
      <c r="S857" s="25"/>
    </row>
    <row r="858" spans="1:19" s="24" customFormat="1" x14ac:dyDescent="0.2">
      <c r="A858" s="23"/>
      <c r="B858" s="29">
        <v>0.28999999999999998</v>
      </c>
      <c r="C858" s="35"/>
      <c r="D858" s="35"/>
      <c r="E858" s="42"/>
      <c r="F858" s="35"/>
      <c r="G858" s="35"/>
      <c r="H858" s="77"/>
      <c r="I858" s="35"/>
      <c r="J858" s="35"/>
      <c r="K858" s="35"/>
      <c r="L858" s="35"/>
      <c r="M858" s="35"/>
      <c r="N858" s="35"/>
      <c r="O858" s="35"/>
      <c r="P858" s="35"/>
      <c r="Q858" s="35"/>
      <c r="R858" s="25"/>
      <c r="S858" s="25"/>
    </row>
    <row r="859" spans="1:19" s="24" customFormat="1" x14ac:dyDescent="0.2">
      <c r="A859" s="22" t="s">
        <v>238</v>
      </c>
      <c r="B859" s="25">
        <v>117</v>
      </c>
      <c r="C859" s="35"/>
      <c r="D859" s="35"/>
      <c r="E859" s="42"/>
      <c r="F859" s="35"/>
      <c r="G859" s="35"/>
      <c r="H859" s="77"/>
      <c r="I859" s="35"/>
      <c r="J859" s="35"/>
      <c r="K859" s="35"/>
      <c r="L859" s="35"/>
      <c r="M859" s="35"/>
      <c r="N859" s="35"/>
      <c r="O859" s="35"/>
      <c r="P859" s="35"/>
      <c r="Q859" s="35"/>
      <c r="R859" s="25"/>
      <c r="S859" s="25"/>
    </row>
    <row r="860" spans="1:19" s="24" customFormat="1" x14ac:dyDescent="0.2">
      <c r="A860" s="23"/>
      <c r="B860" s="29">
        <v>0.28000000000000003</v>
      </c>
      <c r="C860" s="35"/>
      <c r="D860" s="35"/>
      <c r="E860" s="42"/>
      <c r="F860" s="35"/>
      <c r="G860" s="35"/>
      <c r="H860" s="77"/>
      <c r="I860" s="35"/>
      <c r="J860" s="35"/>
      <c r="K860" s="35"/>
      <c r="L860" s="35"/>
      <c r="M860" s="35"/>
      <c r="N860" s="35"/>
      <c r="O860" s="35"/>
      <c r="P860" s="35"/>
      <c r="Q860" s="35"/>
      <c r="R860" s="25"/>
      <c r="S860" s="25"/>
    </row>
    <row r="861" spans="1:19" s="24" customFormat="1" x14ac:dyDescent="0.2">
      <c r="A861" s="22" t="s">
        <v>239</v>
      </c>
      <c r="B861" s="25">
        <v>58</v>
      </c>
      <c r="C861" s="35"/>
      <c r="D861" s="35"/>
      <c r="E861" s="42"/>
      <c r="F861" s="35"/>
      <c r="G861" s="35"/>
      <c r="H861" s="77"/>
      <c r="I861" s="35"/>
      <c r="J861" s="35"/>
      <c r="K861" s="35"/>
      <c r="L861" s="35"/>
      <c r="M861" s="35"/>
      <c r="N861" s="35"/>
      <c r="O861" s="35"/>
      <c r="P861" s="35"/>
      <c r="Q861" s="35"/>
      <c r="R861" s="25"/>
      <c r="S861" s="25"/>
    </row>
    <row r="862" spans="1:19" s="24" customFormat="1" x14ac:dyDescent="0.2">
      <c r="A862" s="23"/>
      <c r="B862" s="29">
        <v>0.14000000000000001</v>
      </c>
      <c r="C862" s="35"/>
      <c r="D862" s="35"/>
      <c r="E862" s="42"/>
      <c r="F862" s="35"/>
      <c r="G862" s="35"/>
      <c r="H862" s="77"/>
      <c r="I862" s="35"/>
      <c r="J862" s="35"/>
      <c r="K862" s="35"/>
      <c r="L862" s="35"/>
      <c r="M862" s="35"/>
      <c r="N862" s="35"/>
      <c r="O862" s="35"/>
      <c r="P862" s="35"/>
      <c r="Q862" s="35"/>
      <c r="R862" s="25"/>
      <c r="S862" s="25"/>
    </row>
    <row r="863" spans="1:19" s="24" customFormat="1" x14ac:dyDescent="0.2">
      <c r="A863" s="22" t="s">
        <v>240</v>
      </c>
      <c r="B863" s="25">
        <v>69</v>
      </c>
      <c r="C863" s="35"/>
      <c r="D863" s="35"/>
      <c r="E863" s="42"/>
      <c r="F863" s="35"/>
      <c r="G863" s="35"/>
      <c r="H863" s="77"/>
      <c r="I863" s="35"/>
      <c r="J863" s="35"/>
      <c r="K863" s="35"/>
      <c r="L863" s="35"/>
      <c r="M863" s="35"/>
      <c r="N863" s="35"/>
      <c r="O863" s="35"/>
      <c r="P863" s="35"/>
      <c r="Q863" s="35"/>
      <c r="R863" s="25"/>
      <c r="S863" s="25"/>
    </row>
    <row r="864" spans="1:19" s="24" customFormat="1" x14ac:dyDescent="0.2">
      <c r="A864" s="23"/>
      <c r="B864" s="29">
        <v>0.17</v>
      </c>
      <c r="C864" s="35"/>
      <c r="D864" s="35"/>
      <c r="E864" s="35"/>
      <c r="F864" s="35"/>
      <c r="G864" s="35"/>
      <c r="H864" s="77"/>
      <c r="I864" s="35"/>
      <c r="J864" s="35"/>
      <c r="K864" s="35"/>
      <c r="L864" s="35"/>
      <c r="M864" s="35"/>
      <c r="N864" s="35"/>
      <c r="O864" s="35"/>
      <c r="P864" s="35"/>
      <c r="Q864" s="35"/>
      <c r="R864" s="25"/>
      <c r="S864" s="25"/>
    </row>
    <row r="865" spans="1:19" s="24" customFormat="1" x14ac:dyDescent="0.2">
      <c r="A865" s="22" t="s">
        <v>241</v>
      </c>
      <c r="B865" s="25">
        <v>200</v>
      </c>
      <c r="C865" s="35"/>
      <c r="D865" s="35"/>
      <c r="E865" s="35"/>
      <c r="F865" s="35"/>
      <c r="G865" s="35"/>
      <c r="H865" s="77"/>
      <c r="I865" s="35"/>
      <c r="J865" s="35"/>
      <c r="K865" s="35"/>
      <c r="L865" s="35"/>
      <c r="M865" s="35"/>
      <c r="N865" s="35"/>
      <c r="O865" s="35"/>
      <c r="P865" s="35"/>
      <c r="Q865" s="35"/>
      <c r="R865" s="25"/>
      <c r="S865" s="25"/>
    </row>
    <row r="866" spans="1:19" s="24" customFormat="1" x14ac:dyDescent="0.2">
      <c r="A866" s="23"/>
      <c r="B866" s="29">
        <v>0.49</v>
      </c>
      <c r="C866" s="35"/>
      <c r="D866" s="35"/>
      <c r="E866" s="35"/>
      <c r="F866" s="35"/>
      <c r="G866" s="35"/>
      <c r="H866" s="77"/>
      <c r="I866" s="35"/>
      <c r="J866" s="35"/>
      <c r="K866" s="35"/>
      <c r="L866" s="35"/>
      <c r="M866" s="35"/>
      <c r="N866" s="35"/>
      <c r="O866" s="35"/>
      <c r="P866" s="35"/>
      <c r="Q866" s="35"/>
      <c r="R866" s="25"/>
      <c r="S866" s="25"/>
    </row>
    <row r="867" spans="1:19" s="24" customFormat="1" x14ac:dyDescent="0.2">
      <c r="A867" s="22" t="s">
        <v>242</v>
      </c>
      <c r="B867" s="25">
        <v>91</v>
      </c>
      <c r="C867" s="35"/>
      <c r="D867" s="35"/>
      <c r="E867" s="35"/>
      <c r="F867" s="35"/>
      <c r="G867" s="35"/>
      <c r="H867" s="77"/>
      <c r="I867" s="35"/>
      <c r="J867" s="35"/>
      <c r="K867" s="35"/>
      <c r="L867" s="35"/>
      <c r="M867" s="35"/>
      <c r="N867" s="35"/>
      <c r="O867" s="35"/>
      <c r="P867" s="35"/>
      <c r="Q867" s="35"/>
      <c r="R867" s="25"/>
      <c r="S867" s="25"/>
    </row>
    <row r="868" spans="1:19" s="24" customFormat="1" x14ac:dyDescent="0.2">
      <c r="A868" s="23"/>
      <c r="B868" s="29">
        <v>0.22</v>
      </c>
      <c r="C868" s="35"/>
      <c r="D868" s="35"/>
      <c r="E868" s="35"/>
      <c r="F868" s="35"/>
      <c r="G868" s="35"/>
      <c r="H868" s="77"/>
      <c r="I868" s="35"/>
      <c r="J868" s="35"/>
      <c r="K868" s="35"/>
      <c r="L868" s="35"/>
      <c r="M868" s="35"/>
      <c r="N868" s="35"/>
      <c r="O868" s="35"/>
      <c r="P868" s="35"/>
      <c r="Q868" s="35"/>
      <c r="R868" s="25"/>
      <c r="S868" s="25"/>
    </row>
    <row r="869" spans="1:19" s="24" customFormat="1" x14ac:dyDescent="0.2">
      <c r="A869" s="22" t="s">
        <v>243</v>
      </c>
      <c r="B869" s="25">
        <v>259</v>
      </c>
      <c r="C869" s="35"/>
      <c r="D869" s="35"/>
      <c r="E869" s="35"/>
      <c r="F869" s="35"/>
      <c r="G869" s="35"/>
      <c r="H869" s="77"/>
      <c r="I869" s="35"/>
      <c r="J869" s="35"/>
      <c r="K869" s="35"/>
      <c r="L869" s="35"/>
      <c r="M869" s="35"/>
      <c r="N869" s="35"/>
      <c r="O869" s="35"/>
      <c r="P869" s="35"/>
      <c r="Q869" s="35"/>
      <c r="R869" s="25"/>
      <c r="S869" s="25"/>
    </row>
    <row r="870" spans="1:19" s="24" customFormat="1" x14ac:dyDescent="0.2">
      <c r="A870" s="23"/>
      <c r="B870" s="29">
        <v>0.63</v>
      </c>
      <c r="C870" s="35"/>
      <c r="D870" s="35"/>
      <c r="E870" s="35"/>
      <c r="F870" s="35"/>
      <c r="G870" s="35"/>
      <c r="H870" s="77"/>
      <c r="I870" s="35"/>
      <c r="J870" s="35"/>
      <c r="K870" s="35"/>
      <c r="L870" s="35"/>
      <c r="M870" s="35"/>
      <c r="N870" s="35"/>
      <c r="O870" s="35"/>
      <c r="P870" s="35"/>
      <c r="Q870" s="35"/>
      <c r="R870" s="25"/>
      <c r="S870" s="25"/>
    </row>
    <row r="871" spans="1:19" s="24" customFormat="1" x14ac:dyDescent="0.2">
      <c r="A871" s="22" t="s">
        <v>244</v>
      </c>
      <c r="B871" s="25">
        <v>33</v>
      </c>
      <c r="C871" s="35"/>
      <c r="D871" s="35"/>
      <c r="E871" s="35"/>
      <c r="F871" s="35"/>
      <c r="G871" s="35"/>
      <c r="H871" s="77"/>
      <c r="I871" s="35"/>
      <c r="J871" s="35"/>
      <c r="K871" s="35"/>
      <c r="L871" s="35"/>
      <c r="M871" s="35"/>
      <c r="N871" s="35"/>
      <c r="O871" s="35"/>
      <c r="P871" s="35"/>
      <c r="Q871" s="35"/>
      <c r="R871" s="25"/>
      <c r="S871" s="25"/>
    </row>
    <row r="872" spans="1:19" s="24" customFormat="1" x14ac:dyDescent="0.2">
      <c r="A872" s="23"/>
      <c r="B872" s="29">
        <v>0.08</v>
      </c>
      <c r="C872" s="35"/>
      <c r="D872" s="35"/>
      <c r="E872" s="35"/>
      <c r="F872" s="35"/>
      <c r="G872" s="35"/>
      <c r="H872" s="77"/>
      <c r="I872" s="35"/>
      <c r="J872" s="35"/>
      <c r="K872" s="35"/>
      <c r="L872" s="35"/>
      <c r="M872" s="35"/>
      <c r="N872" s="35"/>
      <c r="O872" s="35"/>
      <c r="P872" s="35"/>
      <c r="Q872" s="35"/>
      <c r="R872" s="25"/>
      <c r="S872" s="25"/>
    </row>
    <row r="873" spans="1:19" s="24" customFormat="1" x14ac:dyDescent="0.2">
      <c r="A873" s="22" t="s">
        <v>245</v>
      </c>
      <c r="B873" s="25">
        <v>4</v>
      </c>
      <c r="C873" s="35"/>
      <c r="D873" s="35"/>
      <c r="E873" s="35"/>
      <c r="F873" s="35"/>
      <c r="G873" s="35"/>
      <c r="H873" s="77"/>
      <c r="I873" s="35"/>
      <c r="J873" s="35"/>
      <c r="K873" s="35"/>
      <c r="L873" s="35"/>
      <c r="M873" s="35"/>
      <c r="N873" s="35"/>
      <c r="O873" s="35"/>
      <c r="P873" s="35"/>
      <c r="Q873" s="35"/>
      <c r="R873" s="25"/>
      <c r="S873" s="25"/>
    </row>
    <row r="874" spans="1:19" s="24" customFormat="1" x14ac:dyDescent="0.2">
      <c r="A874" s="23"/>
      <c r="B874" s="29">
        <v>0.01</v>
      </c>
      <c r="C874" s="35"/>
      <c r="D874" s="35"/>
      <c r="E874" s="35"/>
      <c r="F874" s="35"/>
      <c r="G874" s="35"/>
      <c r="H874" s="77"/>
      <c r="I874" s="35"/>
      <c r="J874" s="35"/>
      <c r="K874" s="35"/>
      <c r="L874" s="35"/>
      <c r="M874" s="35"/>
      <c r="N874" s="35"/>
      <c r="O874" s="35"/>
      <c r="P874" s="35"/>
      <c r="Q874" s="35"/>
      <c r="R874" s="25"/>
      <c r="S874" s="25"/>
    </row>
    <row r="877" spans="1:19" ht="15.75" x14ac:dyDescent="0.25">
      <c r="A877" s="63" t="s">
        <v>331</v>
      </c>
    </row>
    <row r="879" spans="1:19" s="24" customFormat="1" ht="25.5" x14ac:dyDescent="0.2">
      <c r="A879" s="30" t="s">
        <v>333</v>
      </c>
      <c r="B879" s="25"/>
      <c r="C879" s="35"/>
      <c r="D879" s="35"/>
      <c r="E879" s="35"/>
      <c r="F879" s="35"/>
      <c r="G879" s="35"/>
      <c r="H879" s="77"/>
      <c r="I879" s="35"/>
      <c r="J879" s="35"/>
      <c r="K879" s="35"/>
      <c r="L879" s="35"/>
      <c r="M879" s="35"/>
      <c r="N879" s="35"/>
      <c r="O879" s="35"/>
      <c r="P879" s="35"/>
      <c r="Q879" s="35"/>
      <c r="R879" s="25"/>
      <c r="S879" s="25"/>
    </row>
    <row r="880" spans="1:19" s="24" customFormat="1" x14ac:dyDescent="0.2">
      <c r="A880" s="30"/>
      <c r="B880" s="25"/>
      <c r="C880" s="35"/>
      <c r="D880" s="35"/>
      <c r="E880" s="35"/>
      <c r="F880" s="35"/>
      <c r="G880" s="35"/>
      <c r="H880" s="77"/>
      <c r="I880" s="35"/>
      <c r="J880" s="35"/>
      <c r="K880" s="35"/>
      <c r="L880" s="35"/>
      <c r="M880" s="35"/>
      <c r="N880" s="35"/>
      <c r="O880" s="35"/>
      <c r="P880" s="35"/>
      <c r="Q880" s="35"/>
      <c r="R880" s="25"/>
      <c r="S880" s="25"/>
    </row>
    <row r="881" spans="1:19" x14ac:dyDescent="0.2">
      <c r="A881" s="68" t="s">
        <v>332</v>
      </c>
    </row>
    <row r="882" spans="1:19" s="24" customFormat="1" x14ac:dyDescent="0.2">
      <c r="A882" s="23"/>
      <c r="B882" s="25" t="s">
        <v>292</v>
      </c>
      <c r="C882" s="35"/>
      <c r="D882" s="35"/>
      <c r="E882" s="35"/>
      <c r="F882" s="35"/>
      <c r="G882" s="35"/>
      <c r="H882" s="77"/>
      <c r="I882" s="35"/>
      <c r="J882" s="35"/>
      <c r="K882" s="35"/>
      <c r="L882" s="35"/>
      <c r="M882" s="35"/>
      <c r="N882" s="35"/>
      <c r="O882" s="35"/>
      <c r="P882" s="35"/>
      <c r="Q882" s="35"/>
      <c r="R882" s="25"/>
      <c r="S882" s="25"/>
    </row>
    <row r="883" spans="1:19" s="24" customFormat="1" x14ac:dyDescent="0.2">
      <c r="A883" s="23"/>
      <c r="B883" s="25" t="s">
        <v>1</v>
      </c>
      <c r="C883" s="35"/>
      <c r="D883" s="35"/>
      <c r="E883" s="35"/>
      <c r="F883" s="35"/>
      <c r="G883" s="35"/>
      <c r="H883" s="77"/>
      <c r="I883" s="35"/>
      <c r="J883" s="35"/>
      <c r="K883" s="35"/>
      <c r="L883" s="35"/>
      <c r="M883" s="35"/>
      <c r="N883" s="35"/>
      <c r="O883" s="35"/>
      <c r="P883" s="35"/>
      <c r="Q883" s="35"/>
      <c r="R883" s="25"/>
      <c r="S883" s="25"/>
    </row>
    <row r="884" spans="1:19" s="24" customFormat="1" x14ac:dyDescent="0.2">
      <c r="A884" s="22" t="s">
        <v>2</v>
      </c>
      <c r="B884" s="25">
        <v>445</v>
      </c>
      <c r="C884" s="35"/>
      <c r="D884" s="35"/>
      <c r="E884" s="35"/>
      <c r="F884" s="35"/>
      <c r="G884" s="35"/>
      <c r="H884" s="77"/>
      <c r="I884" s="35"/>
      <c r="J884" s="35"/>
      <c r="K884" s="35"/>
      <c r="L884" s="35"/>
      <c r="M884" s="35"/>
      <c r="N884" s="35"/>
      <c r="O884" s="35"/>
      <c r="P884" s="35"/>
      <c r="Q884" s="35"/>
      <c r="R884" s="25"/>
      <c r="S884" s="25"/>
    </row>
    <row r="885" spans="1:19" s="24" customFormat="1" x14ac:dyDescent="0.2">
      <c r="A885" s="23"/>
      <c r="B885" s="29">
        <v>1</v>
      </c>
      <c r="C885" s="35"/>
      <c r="D885" s="35"/>
      <c r="E885" s="35"/>
      <c r="F885" s="35"/>
      <c r="G885" s="35"/>
      <c r="H885" s="77"/>
      <c r="I885" s="35"/>
      <c r="J885" s="35"/>
      <c r="K885" s="35"/>
      <c r="L885" s="35"/>
      <c r="M885" s="35"/>
      <c r="N885" s="35"/>
      <c r="O885" s="35"/>
      <c r="P885" s="35"/>
      <c r="Q885" s="35"/>
      <c r="R885" s="25"/>
      <c r="S885" s="25"/>
    </row>
    <row r="887" spans="1:19" s="24" customFormat="1" x14ac:dyDescent="0.2">
      <c r="A887" s="22" t="s">
        <v>246</v>
      </c>
      <c r="B887" s="25">
        <v>108</v>
      </c>
      <c r="C887" s="35"/>
      <c r="D887" s="35"/>
      <c r="E887" s="60"/>
      <c r="F887" s="35"/>
      <c r="G887" s="35"/>
      <c r="H887" s="77"/>
      <c r="I887" s="35"/>
      <c r="J887" s="35"/>
      <c r="K887" s="35"/>
      <c r="L887" s="35"/>
      <c r="M887" s="35"/>
      <c r="N887" s="35"/>
      <c r="O887" s="35"/>
      <c r="P887" s="35"/>
      <c r="Q887" s="35"/>
      <c r="R887" s="25"/>
      <c r="S887" s="25"/>
    </row>
    <row r="888" spans="1:19" s="24" customFormat="1" x14ac:dyDescent="0.2">
      <c r="A888" s="23"/>
      <c r="B888" s="29">
        <v>0.24</v>
      </c>
      <c r="C888" s="65"/>
      <c r="D888" s="35"/>
      <c r="E888" s="60"/>
      <c r="F888" s="35"/>
      <c r="G888" s="35"/>
      <c r="H888" s="77"/>
      <c r="I888" s="35"/>
      <c r="J888" s="35"/>
      <c r="K888" s="35"/>
      <c r="L888" s="35"/>
      <c r="M888" s="35"/>
      <c r="N888" s="35"/>
      <c r="O888" s="35"/>
      <c r="P888" s="35"/>
      <c r="Q888" s="35"/>
      <c r="R888" s="25"/>
      <c r="S888" s="25"/>
    </row>
    <row r="889" spans="1:19" s="24" customFormat="1" x14ac:dyDescent="0.2">
      <c r="A889" s="22" t="s">
        <v>247</v>
      </c>
      <c r="B889" s="25">
        <v>37</v>
      </c>
      <c r="C889" s="65"/>
      <c r="D889" s="35"/>
      <c r="E889" s="60"/>
      <c r="F889" s="35"/>
      <c r="G889" s="35"/>
      <c r="H889" s="77"/>
      <c r="I889" s="35"/>
      <c r="J889" s="35"/>
      <c r="K889" s="35"/>
      <c r="L889" s="35"/>
      <c r="M889" s="35"/>
      <c r="N889" s="35"/>
      <c r="O889" s="35"/>
      <c r="P889" s="35"/>
      <c r="Q889" s="35"/>
      <c r="R889" s="25"/>
      <c r="S889" s="25"/>
    </row>
    <row r="890" spans="1:19" s="24" customFormat="1" x14ac:dyDescent="0.2">
      <c r="A890" s="23"/>
      <c r="B890" s="29">
        <v>0.08</v>
      </c>
      <c r="C890" s="65"/>
      <c r="D890" s="35"/>
      <c r="E890" s="60"/>
      <c r="F890" s="35"/>
      <c r="G890" s="35"/>
      <c r="H890" s="77"/>
      <c r="I890" s="35"/>
      <c r="J890" s="35"/>
      <c r="K890" s="35"/>
      <c r="L890" s="35"/>
      <c r="M890" s="35"/>
      <c r="N890" s="35"/>
      <c r="O890" s="35"/>
      <c r="P890" s="35"/>
      <c r="Q890" s="35"/>
      <c r="R890" s="25"/>
      <c r="S890" s="25"/>
    </row>
    <row r="891" spans="1:19" s="24" customFormat="1" x14ac:dyDescent="0.2">
      <c r="A891" s="22" t="s">
        <v>248</v>
      </c>
      <c r="B891" s="25">
        <v>72</v>
      </c>
      <c r="C891" s="65"/>
      <c r="D891" s="35"/>
      <c r="E891" s="60"/>
      <c r="F891" s="35"/>
      <c r="G891" s="35"/>
      <c r="H891" s="77"/>
      <c r="I891" s="35"/>
      <c r="J891" s="35"/>
      <c r="K891" s="35"/>
      <c r="L891" s="35"/>
      <c r="M891" s="35"/>
      <c r="N891" s="35"/>
      <c r="O891" s="35"/>
      <c r="P891" s="35"/>
      <c r="Q891" s="35"/>
      <c r="R891" s="25"/>
      <c r="S891" s="25"/>
    </row>
    <row r="892" spans="1:19" s="24" customFormat="1" x14ac:dyDescent="0.2">
      <c r="A892" s="23"/>
      <c r="B892" s="29">
        <v>0.16</v>
      </c>
      <c r="C892" s="65"/>
      <c r="D892" s="35"/>
      <c r="E892" s="35"/>
      <c r="F892" s="35"/>
      <c r="G892" s="35"/>
      <c r="H892" s="77"/>
      <c r="I892" s="35"/>
      <c r="J892" s="35"/>
      <c r="K892" s="35"/>
      <c r="L892" s="35"/>
      <c r="M892" s="35"/>
      <c r="N892" s="35"/>
      <c r="O892" s="35"/>
      <c r="P892" s="35"/>
      <c r="Q892" s="35"/>
      <c r="R892" s="25"/>
      <c r="S892" s="25"/>
    </row>
    <row r="893" spans="1:19" s="24" customFormat="1" x14ac:dyDescent="0.2">
      <c r="A893" s="22" t="s">
        <v>249</v>
      </c>
      <c r="B893" s="25">
        <v>210</v>
      </c>
      <c r="C893" s="65"/>
      <c r="D893" s="35"/>
      <c r="E893" s="35"/>
      <c r="F893" s="35"/>
      <c r="G893" s="35"/>
      <c r="H893" s="77"/>
      <c r="I893" s="35"/>
      <c r="J893" s="35"/>
      <c r="K893" s="35"/>
      <c r="L893" s="35"/>
      <c r="M893" s="35"/>
      <c r="N893" s="35"/>
      <c r="O893" s="35"/>
      <c r="P893" s="35"/>
      <c r="Q893" s="35"/>
      <c r="R893" s="25"/>
      <c r="S893" s="25"/>
    </row>
    <row r="894" spans="1:19" s="24" customFormat="1" x14ac:dyDescent="0.2">
      <c r="A894" s="23"/>
      <c r="B894" s="29">
        <v>0.47</v>
      </c>
      <c r="C894" s="65"/>
      <c r="D894" s="35"/>
      <c r="E894" s="35"/>
      <c r="F894" s="35"/>
      <c r="G894" s="35"/>
      <c r="H894" s="77"/>
      <c r="I894" s="35"/>
      <c r="J894" s="35"/>
      <c r="K894" s="35"/>
      <c r="L894" s="35"/>
      <c r="M894" s="35"/>
      <c r="N894" s="35"/>
      <c r="O894" s="35"/>
      <c r="P894" s="35"/>
      <c r="Q894" s="35"/>
      <c r="R894" s="25"/>
      <c r="S894" s="25"/>
    </row>
    <row r="895" spans="1:19" s="24" customFormat="1" x14ac:dyDescent="0.2">
      <c r="A895" s="22" t="s">
        <v>212</v>
      </c>
      <c r="B895" s="25">
        <v>18</v>
      </c>
      <c r="C895" s="65"/>
      <c r="D895" s="35"/>
      <c r="E895" s="35"/>
      <c r="F895" s="35"/>
      <c r="G895" s="35"/>
      <c r="H895" s="77"/>
      <c r="I895" s="35"/>
      <c r="J895" s="35"/>
      <c r="K895" s="35"/>
      <c r="L895" s="35"/>
      <c r="M895" s="35"/>
      <c r="N895" s="35"/>
      <c r="O895" s="35"/>
      <c r="P895" s="35"/>
      <c r="Q895" s="35"/>
      <c r="R895" s="25"/>
      <c r="S895" s="25"/>
    </row>
    <row r="896" spans="1:19" s="24" customFormat="1" x14ac:dyDescent="0.2">
      <c r="A896" s="23"/>
      <c r="B896" s="29">
        <v>0.04</v>
      </c>
      <c r="C896" s="65"/>
      <c r="D896" s="35"/>
      <c r="E896" s="35"/>
      <c r="F896" s="35"/>
      <c r="G896" s="35"/>
      <c r="H896" s="77"/>
      <c r="I896" s="35"/>
      <c r="J896" s="35"/>
      <c r="K896" s="35"/>
      <c r="L896" s="35"/>
      <c r="M896" s="35"/>
      <c r="N896" s="35"/>
      <c r="O896" s="35"/>
      <c r="P896" s="35"/>
      <c r="Q896" s="35"/>
      <c r="R896" s="25"/>
      <c r="S896" s="25"/>
    </row>
    <row r="900" spans="1:19" s="24" customFormat="1" x14ac:dyDescent="0.2">
      <c r="A900" s="26" t="s">
        <v>334</v>
      </c>
      <c r="B900" s="25"/>
      <c r="C900" s="35"/>
      <c r="D900" s="35"/>
      <c r="E900" s="35"/>
      <c r="F900" s="35"/>
      <c r="G900" s="35"/>
      <c r="H900" s="77"/>
      <c r="I900" s="35"/>
      <c r="J900" s="35"/>
      <c r="K900" s="35"/>
      <c r="L900" s="35"/>
      <c r="M900" s="35"/>
      <c r="N900" s="35"/>
      <c r="O900" s="35"/>
      <c r="P900" s="35"/>
      <c r="Q900" s="35"/>
      <c r="R900" s="25"/>
      <c r="S900" s="25"/>
    </row>
    <row r="902" spans="1:19" s="24" customFormat="1" x14ac:dyDescent="0.2">
      <c r="A902" s="23"/>
      <c r="B902" s="25" t="s">
        <v>292</v>
      </c>
      <c r="C902" s="35"/>
      <c r="D902" s="35"/>
      <c r="E902" s="35"/>
      <c r="F902" s="35"/>
      <c r="G902" s="35"/>
      <c r="H902" s="77"/>
      <c r="I902" s="35"/>
      <c r="J902" s="35"/>
      <c r="K902" s="35"/>
      <c r="L902" s="35"/>
      <c r="M902" s="35"/>
      <c r="N902" s="35"/>
      <c r="O902" s="35"/>
      <c r="P902" s="35"/>
      <c r="Q902" s="35"/>
      <c r="R902" s="25"/>
      <c r="S902" s="25"/>
    </row>
    <row r="903" spans="1:19" s="24" customFormat="1" x14ac:dyDescent="0.2">
      <c r="A903" s="23"/>
      <c r="B903" s="25" t="s">
        <v>1</v>
      </c>
      <c r="C903" s="35"/>
      <c r="D903" s="35"/>
      <c r="E903" s="35"/>
      <c r="F903" s="35"/>
      <c r="G903" s="35"/>
      <c r="H903" s="77"/>
      <c r="I903" s="35"/>
      <c r="J903" s="35"/>
      <c r="K903" s="35"/>
      <c r="L903" s="35"/>
      <c r="M903" s="35"/>
      <c r="N903" s="35"/>
      <c r="O903" s="35"/>
      <c r="P903" s="35"/>
      <c r="Q903" s="35"/>
      <c r="R903" s="25"/>
      <c r="S903" s="25"/>
    </row>
    <row r="904" spans="1:19" s="24" customFormat="1" x14ac:dyDescent="0.2">
      <c r="A904" s="22" t="s">
        <v>2</v>
      </c>
      <c r="B904" s="25">
        <v>435</v>
      </c>
      <c r="C904" s="35"/>
      <c r="D904" s="35"/>
      <c r="E904" s="35"/>
      <c r="F904" s="35"/>
      <c r="G904" s="35"/>
      <c r="H904" s="77"/>
      <c r="I904" s="35"/>
      <c r="J904" s="35"/>
      <c r="K904" s="35"/>
      <c r="L904" s="35"/>
      <c r="M904" s="35"/>
      <c r="N904" s="35"/>
      <c r="O904" s="35"/>
      <c r="P904" s="35"/>
      <c r="Q904" s="35"/>
      <c r="R904" s="25"/>
      <c r="S904" s="25"/>
    </row>
    <row r="905" spans="1:19" s="24" customFormat="1" x14ac:dyDescent="0.2">
      <c r="A905" s="23"/>
      <c r="B905" s="29">
        <v>1</v>
      </c>
      <c r="C905" s="35"/>
      <c r="D905" s="35"/>
      <c r="E905" s="35"/>
      <c r="F905" s="35"/>
      <c r="G905" s="35"/>
      <c r="H905" s="77"/>
      <c r="I905" s="35"/>
      <c r="J905" s="35"/>
      <c r="K905" s="35"/>
      <c r="L905" s="35"/>
      <c r="M905" s="35"/>
      <c r="N905" s="35"/>
      <c r="O905" s="35"/>
      <c r="P905" s="35"/>
      <c r="Q905" s="35"/>
      <c r="R905" s="25"/>
      <c r="S905" s="25"/>
    </row>
    <row r="906" spans="1:19" s="24" customFormat="1" x14ac:dyDescent="0.2">
      <c r="A906" s="23"/>
      <c r="B906" s="25"/>
      <c r="C906" s="35"/>
      <c r="D906" s="35"/>
      <c r="E906" s="42"/>
      <c r="F906" s="35"/>
      <c r="G906" s="35"/>
      <c r="H906" s="77"/>
      <c r="I906" s="35"/>
      <c r="J906" s="35"/>
      <c r="K906" s="35"/>
      <c r="L906" s="35"/>
      <c r="M906" s="35"/>
      <c r="N906" s="35"/>
      <c r="O906" s="35"/>
      <c r="P906" s="35"/>
      <c r="Q906" s="35"/>
      <c r="R906" s="25"/>
      <c r="S906" s="25"/>
    </row>
    <row r="907" spans="1:19" s="24" customFormat="1" x14ac:dyDescent="0.2">
      <c r="A907" s="22" t="s">
        <v>250</v>
      </c>
      <c r="B907" s="25">
        <v>147</v>
      </c>
      <c r="C907" s="35"/>
      <c r="D907" s="35"/>
      <c r="E907" s="42"/>
      <c r="F907" s="35"/>
      <c r="G907" s="35"/>
      <c r="H907" s="77"/>
      <c r="I907" s="35"/>
      <c r="J907" s="35"/>
      <c r="K907" s="35"/>
      <c r="L907" s="35"/>
      <c r="M907" s="35"/>
      <c r="N907" s="35"/>
      <c r="O907" s="35"/>
      <c r="P907" s="35"/>
      <c r="Q907" s="35"/>
      <c r="R907" s="25"/>
      <c r="S907" s="25"/>
    </row>
    <row r="908" spans="1:19" s="24" customFormat="1" x14ac:dyDescent="0.2">
      <c r="A908" s="23"/>
      <c r="B908" s="29">
        <v>0.34</v>
      </c>
      <c r="C908" s="35"/>
      <c r="D908" s="35"/>
      <c r="E908" s="42"/>
      <c r="F908" s="35"/>
      <c r="G908" s="35"/>
      <c r="H908" s="77"/>
      <c r="I908" s="35"/>
      <c r="J908" s="35"/>
      <c r="K908" s="35"/>
      <c r="L908" s="35"/>
      <c r="M908" s="35"/>
      <c r="N908" s="35"/>
      <c r="O908" s="35"/>
      <c r="P908" s="35"/>
      <c r="Q908" s="35"/>
      <c r="R908" s="25"/>
      <c r="S908" s="25"/>
    </row>
    <row r="909" spans="1:19" s="24" customFormat="1" x14ac:dyDescent="0.2">
      <c r="A909" s="22" t="s">
        <v>251</v>
      </c>
      <c r="B909" s="25">
        <v>130</v>
      </c>
      <c r="C909" s="35"/>
      <c r="D909" s="35"/>
      <c r="E909" s="42"/>
      <c r="F909" s="35"/>
      <c r="G909" s="35"/>
      <c r="H909" s="77"/>
      <c r="I909" s="35"/>
      <c r="J909" s="35"/>
      <c r="K909" s="35"/>
      <c r="L909" s="35"/>
      <c r="M909" s="35"/>
      <c r="N909" s="35"/>
      <c r="O909" s="35"/>
      <c r="P909" s="35"/>
      <c r="Q909" s="35"/>
      <c r="R909" s="25"/>
      <c r="S909" s="25"/>
    </row>
    <row r="910" spans="1:19" s="24" customFormat="1" x14ac:dyDescent="0.2">
      <c r="A910" s="23"/>
      <c r="B910" s="29">
        <v>0.3</v>
      </c>
      <c r="C910" s="35"/>
      <c r="D910" s="35"/>
      <c r="E910" s="42"/>
      <c r="F910" s="35"/>
      <c r="G910" s="35"/>
      <c r="H910" s="77"/>
      <c r="I910" s="35"/>
      <c r="J910" s="35"/>
      <c r="K910" s="35"/>
      <c r="L910" s="35"/>
      <c r="M910" s="35"/>
      <c r="N910" s="35"/>
      <c r="O910" s="35"/>
      <c r="P910" s="35"/>
      <c r="Q910" s="35"/>
      <c r="R910" s="25"/>
      <c r="S910" s="25"/>
    </row>
    <row r="911" spans="1:19" s="24" customFormat="1" x14ac:dyDescent="0.2">
      <c r="A911" s="22" t="s">
        <v>252</v>
      </c>
      <c r="B911" s="25">
        <v>75</v>
      </c>
      <c r="C911" s="35"/>
      <c r="D911" s="35"/>
      <c r="E911" s="42"/>
      <c r="F911" s="35"/>
      <c r="G911" s="35"/>
      <c r="H911" s="77"/>
      <c r="I911" s="35"/>
      <c r="J911" s="35"/>
      <c r="K911" s="35"/>
      <c r="L911" s="35"/>
      <c r="M911" s="35"/>
      <c r="N911" s="35"/>
      <c r="O911" s="35"/>
      <c r="P911" s="35"/>
      <c r="Q911" s="35"/>
      <c r="R911" s="25"/>
      <c r="S911" s="25"/>
    </row>
    <row r="912" spans="1:19" s="24" customFormat="1" x14ac:dyDescent="0.2">
      <c r="A912" s="23"/>
      <c r="B912" s="29">
        <v>0.17</v>
      </c>
      <c r="C912" s="35"/>
      <c r="D912" s="35"/>
      <c r="E912" s="42"/>
      <c r="F912" s="35"/>
      <c r="G912" s="35"/>
      <c r="H912" s="77"/>
      <c r="I912" s="35"/>
      <c r="J912" s="35"/>
      <c r="K912" s="35"/>
      <c r="L912" s="35"/>
      <c r="M912" s="35"/>
      <c r="N912" s="35"/>
      <c r="O912" s="35"/>
      <c r="P912" s="35"/>
      <c r="Q912" s="35"/>
      <c r="R912" s="25"/>
      <c r="S912" s="25"/>
    </row>
    <row r="913" spans="1:19" s="24" customFormat="1" x14ac:dyDescent="0.2">
      <c r="A913" s="22" t="s">
        <v>253</v>
      </c>
      <c r="B913" s="25">
        <v>80</v>
      </c>
      <c r="C913" s="35"/>
      <c r="D913" s="35"/>
      <c r="E913" s="42"/>
      <c r="F913" s="35"/>
      <c r="G913" s="35"/>
      <c r="H913" s="77"/>
      <c r="I913" s="35"/>
      <c r="J913" s="35"/>
      <c r="K913" s="35"/>
      <c r="L913" s="35"/>
      <c r="M913" s="35"/>
      <c r="N913" s="35"/>
      <c r="O913" s="35"/>
      <c r="P913" s="35"/>
      <c r="Q913" s="35"/>
      <c r="R913" s="25"/>
      <c r="S913" s="25"/>
    </row>
    <row r="914" spans="1:19" s="24" customFormat="1" x14ac:dyDescent="0.2">
      <c r="A914" s="23"/>
      <c r="B914" s="29">
        <v>0.18</v>
      </c>
      <c r="C914" s="35"/>
      <c r="D914" s="35"/>
      <c r="E914" s="42"/>
      <c r="F914" s="35"/>
      <c r="G914" s="35"/>
      <c r="H914" s="77"/>
      <c r="I914" s="35"/>
      <c r="J914" s="35"/>
      <c r="K914" s="35"/>
      <c r="L914" s="35"/>
      <c r="M914" s="35"/>
      <c r="N914" s="35"/>
      <c r="O914" s="35"/>
      <c r="P914" s="35"/>
      <c r="Q914" s="35"/>
      <c r="R914" s="25"/>
      <c r="S914" s="25"/>
    </row>
    <row r="915" spans="1:19" s="24" customFormat="1" x14ac:dyDescent="0.2">
      <c r="A915" s="22" t="s">
        <v>254</v>
      </c>
      <c r="B915" s="25">
        <v>152</v>
      </c>
      <c r="C915" s="35"/>
      <c r="D915" s="35"/>
      <c r="E915" s="42"/>
      <c r="F915" s="35"/>
      <c r="G915" s="35"/>
      <c r="H915" s="77"/>
      <c r="I915" s="35"/>
      <c r="J915" s="35"/>
      <c r="K915" s="35"/>
      <c r="L915" s="35"/>
      <c r="M915" s="35"/>
      <c r="N915" s="35"/>
      <c r="O915" s="35"/>
      <c r="P915" s="35"/>
      <c r="Q915" s="35"/>
      <c r="R915" s="25"/>
      <c r="S915" s="25"/>
    </row>
    <row r="916" spans="1:19" s="24" customFormat="1" x14ac:dyDescent="0.2">
      <c r="A916" s="23"/>
      <c r="B916" s="29">
        <v>0.35</v>
      </c>
      <c r="C916" s="35"/>
      <c r="D916" s="35"/>
      <c r="E916" s="42"/>
      <c r="F916" s="35"/>
      <c r="G916" s="35"/>
      <c r="H916" s="77"/>
      <c r="I916" s="35"/>
      <c r="J916" s="35"/>
      <c r="K916" s="35"/>
      <c r="L916" s="35"/>
      <c r="M916" s="35"/>
      <c r="N916" s="35"/>
      <c r="O916" s="35"/>
      <c r="P916" s="35"/>
      <c r="Q916" s="35"/>
      <c r="R916" s="25"/>
      <c r="S916" s="25"/>
    </row>
    <row r="917" spans="1:19" s="24" customFormat="1" x14ac:dyDescent="0.2">
      <c r="A917" s="22" t="s">
        <v>255</v>
      </c>
      <c r="B917" s="25">
        <v>146</v>
      </c>
      <c r="C917" s="35"/>
      <c r="D917" s="35"/>
      <c r="E917" s="35"/>
      <c r="F917" s="35"/>
      <c r="G917" s="35"/>
      <c r="H917" s="77"/>
      <c r="I917" s="35"/>
      <c r="J917" s="35"/>
      <c r="K917" s="35"/>
      <c r="L917" s="35"/>
      <c r="M917" s="35"/>
      <c r="N917" s="35"/>
      <c r="O917" s="35"/>
      <c r="P917" s="35"/>
      <c r="Q917" s="35"/>
      <c r="R917" s="25"/>
      <c r="S917" s="25"/>
    </row>
    <row r="918" spans="1:19" s="24" customFormat="1" x14ac:dyDescent="0.2">
      <c r="A918" s="23"/>
      <c r="B918" s="29">
        <v>0.34</v>
      </c>
      <c r="C918" s="35"/>
      <c r="D918" s="35"/>
      <c r="E918" s="35"/>
      <c r="F918" s="35"/>
      <c r="G918" s="35"/>
      <c r="H918" s="77"/>
      <c r="I918" s="35"/>
      <c r="J918" s="35"/>
      <c r="K918" s="35"/>
      <c r="L918" s="35"/>
      <c r="M918" s="35"/>
      <c r="N918" s="35"/>
      <c r="O918" s="35"/>
      <c r="P918" s="35"/>
      <c r="Q918" s="35"/>
      <c r="R918" s="25"/>
      <c r="S918" s="25"/>
    </row>
    <row r="919" spans="1:19" s="24" customFormat="1" x14ac:dyDescent="0.2">
      <c r="A919" s="22" t="s">
        <v>256</v>
      </c>
      <c r="B919" s="25">
        <v>176</v>
      </c>
      <c r="C919" s="35"/>
      <c r="D919" s="35"/>
      <c r="E919" s="35"/>
      <c r="F919" s="35"/>
      <c r="G919" s="35"/>
      <c r="H919" s="77"/>
      <c r="I919" s="35"/>
      <c r="J919" s="35"/>
      <c r="K919" s="35"/>
      <c r="L919" s="35"/>
      <c r="M919" s="35"/>
      <c r="N919" s="35"/>
      <c r="O919" s="35"/>
      <c r="P919" s="35"/>
      <c r="Q919" s="35"/>
      <c r="R919" s="25"/>
      <c r="S919" s="25"/>
    </row>
    <row r="920" spans="1:19" s="24" customFormat="1" x14ac:dyDescent="0.2">
      <c r="A920" s="23"/>
      <c r="B920" s="29">
        <v>0.4</v>
      </c>
      <c r="C920" s="35"/>
      <c r="D920" s="35"/>
      <c r="E920" s="35"/>
      <c r="F920" s="35"/>
      <c r="G920" s="35"/>
      <c r="H920" s="77"/>
      <c r="I920" s="35"/>
      <c r="J920" s="35"/>
      <c r="K920" s="35"/>
      <c r="L920" s="35"/>
      <c r="M920" s="35"/>
      <c r="N920" s="35"/>
      <c r="O920" s="35"/>
      <c r="P920" s="35"/>
      <c r="Q920" s="35"/>
      <c r="R920" s="25"/>
      <c r="S920" s="25"/>
    </row>
    <row r="921" spans="1:19" s="24" customFormat="1" x14ac:dyDescent="0.2">
      <c r="A921" s="22" t="s">
        <v>257</v>
      </c>
      <c r="B921" s="25">
        <v>117</v>
      </c>
      <c r="C921" s="35"/>
      <c r="D921" s="35"/>
      <c r="E921" s="35"/>
      <c r="F921" s="35"/>
      <c r="G921" s="35"/>
      <c r="H921" s="77"/>
      <c r="I921" s="35"/>
      <c r="J921" s="35"/>
      <c r="K921" s="35"/>
      <c r="L921" s="35"/>
      <c r="M921" s="35"/>
      <c r="N921" s="35"/>
      <c r="O921" s="35"/>
      <c r="P921" s="35"/>
      <c r="Q921" s="35"/>
      <c r="R921" s="25"/>
      <c r="S921" s="25"/>
    </row>
    <row r="922" spans="1:19" s="24" customFormat="1" x14ac:dyDescent="0.2">
      <c r="A922" s="23"/>
      <c r="B922" s="29">
        <v>0.27</v>
      </c>
      <c r="C922" s="35"/>
      <c r="D922" s="35"/>
      <c r="E922" s="35"/>
      <c r="F922" s="35"/>
      <c r="G922" s="35"/>
      <c r="H922" s="77"/>
      <c r="I922" s="35"/>
      <c r="J922" s="35"/>
      <c r="K922" s="35"/>
      <c r="L922" s="35"/>
      <c r="M922" s="35"/>
      <c r="N922" s="35"/>
      <c r="O922" s="35"/>
      <c r="P922" s="35"/>
      <c r="Q922" s="35"/>
      <c r="R922" s="25"/>
      <c r="S922" s="25"/>
    </row>
    <row r="923" spans="1:19" s="24" customFormat="1" x14ac:dyDescent="0.2">
      <c r="A923" s="22" t="s">
        <v>258</v>
      </c>
      <c r="B923" s="25">
        <v>82</v>
      </c>
      <c r="C923" s="35"/>
      <c r="D923" s="35"/>
      <c r="E923" s="35"/>
      <c r="F923" s="35"/>
      <c r="G923" s="35"/>
      <c r="H923" s="77"/>
      <c r="I923" s="35"/>
      <c r="J923" s="35"/>
      <c r="K923" s="35"/>
      <c r="L923" s="35"/>
      <c r="M923" s="35"/>
      <c r="N923" s="35"/>
      <c r="O923" s="35"/>
      <c r="P923" s="35"/>
      <c r="Q923" s="35"/>
      <c r="R923" s="25"/>
      <c r="S923" s="25"/>
    </row>
    <row r="924" spans="1:19" s="24" customFormat="1" x14ac:dyDescent="0.2">
      <c r="A924" s="23"/>
      <c r="B924" s="29">
        <v>0.19</v>
      </c>
      <c r="C924" s="35"/>
      <c r="D924" s="35"/>
      <c r="E924" s="35"/>
      <c r="F924" s="35"/>
      <c r="G924" s="35"/>
      <c r="H924" s="77"/>
      <c r="I924" s="35"/>
      <c r="J924" s="35"/>
      <c r="K924" s="35"/>
      <c r="L924" s="35"/>
      <c r="M924" s="35"/>
      <c r="N924" s="35"/>
      <c r="O924" s="35"/>
      <c r="P924" s="35"/>
      <c r="Q924" s="35"/>
      <c r="R924" s="25"/>
      <c r="S924" s="25"/>
    </row>
    <row r="925" spans="1:19" s="24" customFormat="1" x14ac:dyDescent="0.2">
      <c r="A925" s="22" t="s">
        <v>259</v>
      </c>
      <c r="B925" s="25">
        <v>108</v>
      </c>
      <c r="C925" s="35"/>
      <c r="D925" s="35"/>
      <c r="E925" s="35"/>
      <c r="F925" s="35"/>
      <c r="G925" s="35"/>
      <c r="H925" s="77"/>
      <c r="I925" s="35"/>
      <c r="J925" s="35"/>
      <c r="K925" s="35"/>
      <c r="L925" s="35"/>
      <c r="M925" s="35"/>
      <c r="N925" s="35"/>
      <c r="O925" s="35"/>
      <c r="P925" s="35"/>
      <c r="Q925" s="35"/>
      <c r="R925" s="25"/>
      <c r="S925" s="25"/>
    </row>
    <row r="926" spans="1:19" s="24" customFormat="1" x14ac:dyDescent="0.2">
      <c r="A926" s="23"/>
      <c r="B926" s="29">
        <v>0.25</v>
      </c>
      <c r="C926" s="35"/>
      <c r="D926" s="35"/>
      <c r="E926" s="35"/>
      <c r="F926" s="35"/>
      <c r="G926" s="35"/>
      <c r="H926" s="77"/>
      <c r="I926" s="35"/>
      <c r="J926" s="35"/>
      <c r="K926" s="35"/>
      <c r="L926" s="35"/>
      <c r="M926" s="35"/>
      <c r="N926" s="35"/>
      <c r="O926" s="35"/>
      <c r="P926" s="35"/>
      <c r="Q926" s="35"/>
      <c r="R926" s="25"/>
      <c r="S926" s="25"/>
    </row>
    <row r="927" spans="1:19" s="24" customFormat="1" x14ac:dyDescent="0.2">
      <c r="A927" s="22" t="s">
        <v>212</v>
      </c>
      <c r="B927" s="25">
        <v>85</v>
      </c>
      <c r="C927" s="35"/>
      <c r="D927" s="35"/>
      <c r="E927" s="35"/>
      <c r="F927" s="35"/>
      <c r="G927" s="35"/>
      <c r="H927" s="77"/>
      <c r="I927" s="35"/>
      <c r="J927" s="35"/>
      <c r="K927" s="35"/>
      <c r="L927" s="35"/>
      <c r="M927" s="35"/>
      <c r="N927" s="35"/>
      <c r="O927" s="35"/>
      <c r="P927" s="35"/>
      <c r="Q927" s="35"/>
      <c r="R927" s="25"/>
      <c r="S927" s="25"/>
    </row>
    <row r="928" spans="1:19" s="24" customFormat="1" x14ac:dyDescent="0.2">
      <c r="A928" s="23"/>
      <c r="B928" s="29">
        <v>0.2</v>
      </c>
      <c r="C928" s="35"/>
      <c r="D928" s="35"/>
      <c r="E928" s="35"/>
      <c r="F928" s="35"/>
      <c r="G928" s="35"/>
      <c r="H928" s="77"/>
      <c r="I928" s="35"/>
      <c r="J928" s="35"/>
      <c r="K928" s="35"/>
      <c r="L928" s="35"/>
      <c r="M928" s="35"/>
      <c r="N928" s="35"/>
      <c r="O928" s="35"/>
      <c r="P928" s="35"/>
      <c r="Q928" s="35"/>
      <c r="R928" s="25"/>
      <c r="S928" s="25"/>
    </row>
    <row r="932" spans="1:19" s="24" customFormat="1" x14ac:dyDescent="0.2">
      <c r="A932" s="26" t="s">
        <v>355</v>
      </c>
      <c r="B932" s="25"/>
      <c r="C932" s="35"/>
      <c r="D932" s="35"/>
      <c r="E932" s="35"/>
      <c r="F932" s="35"/>
      <c r="G932" s="35"/>
      <c r="H932" s="77"/>
      <c r="I932" s="35"/>
      <c r="J932" s="35"/>
      <c r="K932" s="35"/>
      <c r="L932" s="35"/>
      <c r="M932" s="35"/>
      <c r="N932" s="35"/>
      <c r="O932" s="35"/>
      <c r="P932" s="35"/>
      <c r="Q932" s="35"/>
      <c r="R932" s="25"/>
      <c r="S932" s="25"/>
    </row>
    <row r="934" spans="1:19" s="24" customFormat="1" x14ac:dyDescent="0.2">
      <c r="A934" s="23"/>
      <c r="B934" s="25" t="s">
        <v>292</v>
      </c>
      <c r="C934" s="35"/>
      <c r="D934" s="35"/>
      <c r="E934" s="35"/>
      <c r="F934" s="35"/>
      <c r="G934" s="35"/>
      <c r="H934" s="77"/>
      <c r="I934" s="35"/>
      <c r="J934" s="35"/>
      <c r="K934" s="35"/>
      <c r="L934" s="35"/>
      <c r="M934" s="35"/>
      <c r="N934" s="35"/>
      <c r="O934" s="35"/>
      <c r="P934" s="35"/>
      <c r="Q934" s="35"/>
      <c r="R934" s="25"/>
      <c r="S934" s="25"/>
    </row>
    <row r="935" spans="1:19" s="24" customFormat="1" x14ac:dyDescent="0.2">
      <c r="A935" s="23"/>
      <c r="B935" s="25" t="s">
        <v>1</v>
      </c>
      <c r="C935" s="35"/>
      <c r="D935" s="35"/>
      <c r="E935" s="35"/>
      <c r="F935" s="35"/>
      <c r="G935" s="35"/>
      <c r="H935" s="77"/>
      <c r="I935" s="35"/>
      <c r="J935" s="35"/>
      <c r="K935" s="35"/>
      <c r="L935" s="35"/>
      <c r="M935" s="35"/>
      <c r="N935" s="35"/>
      <c r="O935" s="35"/>
      <c r="P935" s="35"/>
      <c r="Q935" s="35"/>
      <c r="R935" s="25"/>
      <c r="S935" s="25"/>
    </row>
    <row r="936" spans="1:19" s="24" customFormat="1" x14ac:dyDescent="0.2">
      <c r="A936" s="22" t="s">
        <v>2</v>
      </c>
      <c r="B936" s="25">
        <v>443</v>
      </c>
      <c r="C936" s="35"/>
      <c r="D936" s="35"/>
      <c r="E936" s="35"/>
      <c r="F936" s="35"/>
      <c r="G936" s="35"/>
      <c r="H936" s="77"/>
      <c r="I936" s="35"/>
      <c r="J936" s="35"/>
      <c r="K936" s="35"/>
      <c r="L936" s="35"/>
      <c r="M936" s="35"/>
      <c r="N936" s="35"/>
      <c r="O936" s="35"/>
      <c r="P936" s="35"/>
      <c r="Q936" s="35"/>
      <c r="R936" s="25"/>
      <c r="S936" s="25"/>
    </row>
    <row r="937" spans="1:19" s="24" customFormat="1" x14ac:dyDescent="0.2">
      <c r="A937" s="23"/>
      <c r="B937" s="29">
        <v>1</v>
      </c>
      <c r="C937" s="35"/>
      <c r="D937" s="35"/>
      <c r="E937" s="35"/>
      <c r="F937" s="35"/>
      <c r="G937" s="35"/>
      <c r="H937" s="77"/>
      <c r="I937" s="35"/>
      <c r="J937" s="35"/>
      <c r="K937" s="35"/>
      <c r="L937" s="35"/>
      <c r="M937" s="35"/>
      <c r="N937" s="35"/>
      <c r="O937" s="35"/>
      <c r="P937" s="35"/>
      <c r="Q937" s="35"/>
      <c r="R937" s="25"/>
      <c r="S937" s="25"/>
    </row>
    <row r="939" spans="1:19" s="24" customFormat="1" x14ac:dyDescent="0.2">
      <c r="A939" s="22" t="s">
        <v>260</v>
      </c>
      <c r="B939" s="25">
        <v>84</v>
      </c>
      <c r="C939" s="35"/>
      <c r="D939" s="35"/>
      <c r="E939" s="42"/>
      <c r="F939" s="35"/>
      <c r="G939" s="35"/>
      <c r="H939" s="77"/>
      <c r="I939" s="35"/>
      <c r="J939" s="35"/>
      <c r="K939" s="35"/>
      <c r="L939" s="35"/>
      <c r="M939" s="35"/>
      <c r="N939" s="35"/>
      <c r="O939" s="35"/>
      <c r="P939" s="35"/>
      <c r="Q939" s="35"/>
      <c r="R939" s="25"/>
      <c r="S939" s="25"/>
    </row>
    <row r="940" spans="1:19" s="24" customFormat="1" x14ac:dyDescent="0.2">
      <c r="A940" s="23"/>
      <c r="B940" s="29">
        <v>0.19</v>
      </c>
      <c r="C940" s="35"/>
      <c r="D940" s="35"/>
      <c r="E940" s="42"/>
      <c r="F940" s="35"/>
      <c r="G940" s="35"/>
      <c r="H940" s="77"/>
      <c r="I940" s="35"/>
      <c r="J940" s="35"/>
      <c r="K940" s="35"/>
      <c r="L940" s="35"/>
      <c r="M940" s="35"/>
      <c r="N940" s="35"/>
      <c r="O940" s="35"/>
      <c r="P940" s="35"/>
      <c r="Q940" s="35"/>
      <c r="R940" s="25"/>
      <c r="S940" s="25"/>
    </row>
    <row r="941" spans="1:19" s="24" customFormat="1" x14ac:dyDescent="0.2">
      <c r="A941" s="22" t="s">
        <v>261</v>
      </c>
      <c r="B941" s="25">
        <v>359</v>
      </c>
      <c r="C941" s="35"/>
      <c r="D941" s="35"/>
      <c r="E941" s="35"/>
      <c r="F941" s="35"/>
      <c r="G941" s="35"/>
      <c r="H941" s="77"/>
      <c r="I941" s="35"/>
      <c r="J941" s="35"/>
      <c r="K941" s="35"/>
      <c r="L941" s="35"/>
      <c r="M941" s="35"/>
      <c r="N941" s="35"/>
      <c r="O941" s="35"/>
      <c r="P941" s="35"/>
      <c r="Q941" s="35"/>
      <c r="R941" s="25"/>
      <c r="S941" s="25"/>
    </row>
    <row r="942" spans="1:19" s="24" customFormat="1" x14ac:dyDescent="0.2">
      <c r="A942" s="23"/>
      <c r="B942" s="29">
        <v>0.81</v>
      </c>
      <c r="C942" s="35"/>
      <c r="D942" s="35"/>
      <c r="E942" s="35"/>
      <c r="F942" s="35"/>
      <c r="G942" s="35"/>
      <c r="H942" s="77"/>
      <c r="I942" s="35"/>
      <c r="J942" s="35"/>
      <c r="K942" s="35"/>
      <c r="L942" s="35"/>
      <c r="M942" s="35"/>
      <c r="N942" s="35"/>
      <c r="O942" s="35"/>
      <c r="P942" s="35"/>
      <c r="Q942" s="35"/>
      <c r="R942" s="25"/>
      <c r="S942" s="25"/>
    </row>
    <row r="946" spans="1:19" s="24" customFormat="1" x14ac:dyDescent="0.2">
      <c r="A946" s="26" t="s">
        <v>335</v>
      </c>
      <c r="B946" s="25"/>
      <c r="C946" s="35"/>
      <c r="D946" s="35"/>
      <c r="E946" s="35"/>
      <c r="F946" s="35"/>
      <c r="G946" s="35"/>
      <c r="H946" s="77"/>
      <c r="I946" s="43"/>
      <c r="J946" s="35"/>
      <c r="K946" s="35"/>
      <c r="L946" s="35"/>
      <c r="M946" s="35"/>
      <c r="N946" s="35"/>
      <c r="O946" s="35"/>
      <c r="P946" s="35"/>
      <c r="Q946" s="35"/>
      <c r="R946" s="25"/>
      <c r="S946" s="25"/>
    </row>
    <row r="947" spans="1:19" s="24" customFormat="1" x14ac:dyDescent="0.2">
      <c r="A947" s="23"/>
      <c r="B947" s="25"/>
      <c r="C947" s="35"/>
      <c r="D947" s="35"/>
      <c r="E947" s="35"/>
      <c r="F947" s="35"/>
      <c r="G947" s="35"/>
      <c r="H947" s="77"/>
      <c r="I947" s="46"/>
      <c r="J947" s="35"/>
      <c r="K947" s="35"/>
      <c r="L947" s="35"/>
      <c r="M947" s="35"/>
      <c r="N947" s="35"/>
      <c r="O947" s="35"/>
      <c r="P947" s="35"/>
      <c r="Q947" s="35"/>
      <c r="R947" s="25"/>
      <c r="S947" s="25"/>
    </row>
    <row r="948" spans="1:19" s="24" customFormat="1" x14ac:dyDescent="0.2">
      <c r="A948" s="23"/>
      <c r="B948" s="25" t="s">
        <v>292</v>
      </c>
      <c r="C948" s="35"/>
      <c r="D948" s="35"/>
      <c r="E948" s="35"/>
      <c r="F948" s="35"/>
      <c r="G948" s="35"/>
      <c r="H948" s="77"/>
      <c r="I948" s="46"/>
      <c r="J948" s="35"/>
      <c r="K948" s="35"/>
      <c r="L948" s="35"/>
      <c r="M948" s="35"/>
      <c r="N948" s="35"/>
      <c r="O948" s="35"/>
      <c r="P948" s="35"/>
      <c r="Q948" s="35"/>
      <c r="R948" s="25"/>
      <c r="S948" s="25"/>
    </row>
    <row r="949" spans="1:19" s="24" customFormat="1" x14ac:dyDescent="0.2">
      <c r="A949" s="23"/>
      <c r="B949" s="25" t="s">
        <v>1</v>
      </c>
      <c r="C949" s="35"/>
      <c r="D949" s="35"/>
      <c r="E949" s="35"/>
      <c r="F949" s="35"/>
      <c r="G949" s="35"/>
      <c r="H949" s="77"/>
      <c r="I949" s="46"/>
      <c r="J949" s="35"/>
      <c r="K949" s="35"/>
      <c r="L949" s="35"/>
      <c r="M949" s="35"/>
      <c r="N949" s="35"/>
      <c r="O949" s="35"/>
      <c r="P949" s="35"/>
      <c r="Q949" s="35"/>
      <c r="R949" s="25"/>
      <c r="S949" s="25"/>
    </row>
    <row r="950" spans="1:19" s="24" customFormat="1" x14ac:dyDescent="0.2">
      <c r="A950" s="22" t="s">
        <v>2</v>
      </c>
      <c r="B950" s="25">
        <v>83</v>
      </c>
      <c r="C950" s="35"/>
      <c r="D950" s="35"/>
      <c r="E950" s="35"/>
      <c r="F950" s="35"/>
      <c r="G950" s="35"/>
      <c r="H950" s="77"/>
      <c r="I950" s="46"/>
      <c r="J950" s="35"/>
      <c r="K950" s="35"/>
      <c r="L950" s="35"/>
      <c r="M950" s="35"/>
      <c r="N950" s="35"/>
      <c r="O950" s="35"/>
      <c r="P950" s="35"/>
      <c r="Q950" s="35"/>
      <c r="R950" s="25"/>
      <c r="S950" s="25"/>
    </row>
    <row r="951" spans="1:19" s="24" customFormat="1" x14ac:dyDescent="0.2">
      <c r="A951" s="23"/>
      <c r="B951" s="29">
        <v>1</v>
      </c>
      <c r="C951" s="35"/>
      <c r="D951" s="35"/>
      <c r="E951" s="35"/>
      <c r="F951" s="35"/>
      <c r="G951" s="35"/>
      <c r="H951" s="77"/>
      <c r="I951" s="46"/>
      <c r="J951" s="35"/>
      <c r="K951" s="35"/>
      <c r="L951" s="35"/>
      <c r="M951" s="35"/>
      <c r="N951" s="35"/>
      <c r="O951" s="35"/>
      <c r="P951" s="35"/>
      <c r="Q951" s="35"/>
      <c r="R951" s="25"/>
      <c r="S951" s="25"/>
    </row>
    <row r="952" spans="1:19" s="24" customFormat="1" x14ac:dyDescent="0.2">
      <c r="A952" s="23"/>
      <c r="B952" s="25"/>
      <c r="C952" s="35"/>
      <c r="D952" s="35"/>
      <c r="E952" s="35"/>
      <c r="F952" s="35"/>
      <c r="G952" s="35"/>
      <c r="H952" s="77"/>
      <c r="I952" s="46"/>
      <c r="J952" s="35"/>
      <c r="K952" s="35"/>
      <c r="L952" s="35"/>
      <c r="M952" s="35"/>
      <c r="N952" s="35"/>
      <c r="O952" s="35"/>
      <c r="P952" s="35"/>
      <c r="Q952" s="35"/>
      <c r="R952" s="25"/>
      <c r="S952" s="25"/>
    </row>
    <row r="953" spans="1:19" s="24" customFormat="1" x14ac:dyDescent="0.2">
      <c r="A953" s="22" t="s">
        <v>250</v>
      </c>
      <c r="B953" s="25">
        <v>24</v>
      </c>
      <c r="C953" s="35"/>
      <c r="D953" s="35"/>
      <c r="E953" s="35"/>
      <c r="F953" s="35"/>
      <c r="G953" s="35"/>
      <c r="H953" s="77"/>
      <c r="I953" s="46"/>
      <c r="J953" s="35"/>
      <c r="K953" s="35"/>
      <c r="L953" s="35"/>
      <c r="M953" s="35"/>
      <c r="N953" s="35"/>
      <c r="O953" s="35"/>
      <c r="P953" s="35"/>
      <c r="Q953" s="35"/>
      <c r="R953" s="25"/>
      <c r="S953" s="25"/>
    </row>
    <row r="954" spans="1:19" s="24" customFormat="1" x14ac:dyDescent="0.2">
      <c r="A954" s="23"/>
      <c r="B954" s="29">
        <v>0.28999999999999998</v>
      </c>
      <c r="C954" s="35"/>
      <c r="D954" s="35"/>
      <c r="E954" s="35"/>
      <c r="F954" s="35"/>
      <c r="G954" s="35"/>
      <c r="H954" s="77"/>
      <c r="I954" s="46"/>
      <c r="J954" s="35"/>
      <c r="K954" s="35"/>
      <c r="L954" s="35"/>
      <c r="M954" s="35"/>
      <c r="N954" s="35"/>
      <c r="O954" s="35"/>
      <c r="P954" s="35"/>
      <c r="Q954" s="35"/>
      <c r="R954" s="25"/>
      <c r="S954" s="25"/>
    </row>
    <row r="955" spans="1:19" s="24" customFormat="1" x14ac:dyDescent="0.2">
      <c r="A955" s="22" t="s">
        <v>251</v>
      </c>
      <c r="B955" s="25">
        <v>29</v>
      </c>
      <c r="C955" s="35"/>
      <c r="D955" s="35"/>
      <c r="E955" s="35"/>
      <c r="F955" s="35"/>
      <c r="G955" s="35"/>
      <c r="H955" s="77"/>
      <c r="I955" s="46"/>
      <c r="J955" s="35"/>
      <c r="K955" s="35"/>
      <c r="L955" s="35"/>
      <c r="M955" s="35"/>
      <c r="N955" s="35"/>
      <c r="O955" s="35"/>
      <c r="P955" s="35"/>
      <c r="Q955" s="35"/>
      <c r="R955" s="25"/>
      <c r="S955" s="25"/>
    </row>
    <row r="956" spans="1:19" s="24" customFormat="1" x14ac:dyDescent="0.2">
      <c r="A956" s="23"/>
      <c r="B956" s="29">
        <v>0.35</v>
      </c>
      <c r="C956" s="35"/>
      <c r="D956" s="35"/>
      <c r="E956" s="35"/>
      <c r="F956" s="35"/>
      <c r="G956" s="35"/>
      <c r="H956" s="77"/>
      <c r="I956" s="46"/>
      <c r="J956" s="35"/>
      <c r="K956" s="35"/>
      <c r="L956" s="35"/>
      <c r="M956" s="35"/>
      <c r="N956" s="35"/>
      <c r="O956" s="35"/>
      <c r="P956" s="35"/>
      <c r="Q956" s="35"/>
      <c r="R956" s="25"/>
      <c r="S956" s="25"/>
    </row>
    <row r="957" spans="1:19" s="24" customFormat="1" x14ac:dyDescent="0.2">
      <c r="A957" s="22" t="s">
        <v>252</v>
      </c>
      <c r="B957" s="25">
        <v>16</v>
      </c>
      <c r="C957" s="35"/>
      <c r="D957" s="35"/>
      <c r="E957" s="35"/>
      <c r="F957" s="35"/>
      <c r="G957" s="35"/>
      <c r="H957" s="77"/>
      <c r="I957" s="46"/>
      <c r="J957" s="35"/>
      <c r="K957" s="35"/>
      <c r="L957" s="35"/>
      <c r="M957" s="35"/>
      <c r="N957" s="35"/>
      <c r="O957" s="35"/>
      <c r="P957" s="35"/>
      <c r="Q957" s="35"/>
      <c r="R957" s="25"/>
      <c r="S957" s="25"/>
    </row>
    <row r="958" spans="1:19" s="24" customFormat="1" x14ac:dyDescent="0.2">
      <c r="A958" s="23"/>
      <c r="B958" s="29">
        <v>0.19</v>
      </c>
      <c r="C958" s="35"/>
      <c r="D958" s="35"/>
      <c r="E958" s="35"/>
      <c r="F958" s="35"/>
      <c r="G958" s="35"/>
      <c r="H958" s="77"/>
      <c r="I958" s="43"/>
      <c r="J958" s="35"/>
      <c r="K958" s="35"/>
      <c r="L958" s="35"/>
      <c r="M958" s="35"/>
      <c r="N958" s="35"/>
      <c r="O958" s="35"/>
      <c r="P958" s="35"/>
      <c r="Q958" s="35"/>
      <c r="R958" s="25"/>
      <c r="S958" s="25"/>
    </row>
    <row r="959" spans="1:19" s="24" customFormat="1" x14ac:dyDescent="0.2">
      <c r="A959" s="22" t="s">
        <v>253</v>
      </c>
      <c r="B959" s="25">
        <v>21</v>
      </c>
      <c r="C959" s="35"/>
      <c r="D959" s="35"/>
      <c r="E959" s="35"/>
      <c r="F959" s="35"/>
      <c r="G959" s="35"/>
      <c r="H959" s="77"/>
      <c r="I959" s="43"/>
      <c r="J959" s="35"/>
      <c r="K959" s="35"/>
      <c r="L959" s="35"/>
      <c r="M959" s="35"/>
      <c r="N959" s="35"/>
      <c r="O959" s="35"/>
      <c r="P959" s="35"/>
      <c r="Q959" s="35"/>
      <c r="R959" s="25"/>
      <c r="S959" s="25"/>
    </row>
    <row r="960" spans="1:19" s="24" customFormat="1" x14ac:dyDescent="0.2">
      <c r="A960" s="23"/>
      <c r="B960" s="29">
        <v>0.25</v>
      </c>
      <c r="C960" s="35"/>
      <c r="D960" s="35"/>
      <c r="E960" s="35"/>
      <c r="F960" s="35"/>
      <c r="G960" s="35"/>
      <c r="H960" s="77"/>
      <c r="I960" s="43"/>
      <c r="J960" s="35"/>
      <c r="K960" s="35"/>
      <c r="L960" s="35"/>
      <c r="M960" s="35"/>
      <c r="N960" s="35"/>
      <c r="O960" s="35"/>
      <c r="P960" s="35"/>
      <c r="Q960" s="35"/>
      <c r="R960" s="25"/>
      <c r="S960" s="25"/>
    </row>
    <row r="961" spans="1:19" s="24" customFormat="1" x14ac:dyDescent="0.2">
      <c r="A961" s="22" t="s">
        <v>254</v>
      </c>
      <c r="B961" s="25">
        <v>31</v>
      </c>
      <c r="C961" s="35"/>
      <c r="D961" s="35"/>
      <c r="E961" s="35"/>
      <c r="F961" s="35"/>
      <c r="G961" s="35"/>
      <c r="H961" s="77"/>
      <c r="I961" s="43"/>
      <c r="J961" s="35"/>
      <c r="K961" s="35"/>
      <c r="L961" s="35"/>
      <c r="M961" s="35"/>
      <c r="N961" s="35"/>
      <c r="O961" s="35"/>
      <c r="P961" s="35"/>
      <c r="Q961" s="35"/>
      <c r="R961" s="25"/>
      <c r="S961" s="25"/>
    </row>
    <row r="962" spans="1:19" s="24" customFormat="1" x14ac:dyDescent="0.2">
      <c r="A962" s="23"/>
      <c r="B962" s="29">
        <v>0.37</v>
      </c>
      <c r="C962" s="35"/>
      <c r="D962" s="35"/>
      <c r="E962" s="35"/>
      <c r="F962" s="35"/>
      <c r="G962" s="35"/>
      <c r="H962" s="77"/>
      <c r="I962" s="43"/>
      <c r="J962" s="35"/>
      <c r="K962" s="35"/>
      <c r="L962" s="35"/>
      <c r="M962" s="35"/>
      <c r="N962" s="35"/>
      <c r="O962" s="35"/>
      <c r="P962" s="35"/>
      <c r="Q962" s="35"/>
      <c r="R962" s="25"/>
      <c r="S962" s="25"/>
    </row>
    <row r="963" spans="1:19" s="24" customFormat="1" x14ac:dyDescent="0.2">
      <c r="A963" s="22" t="s">
        <v>255</v>
      </c>
      <c r="B963" s="25">
        <v>31</v>
      </c>
      <c r="C963" s="35"/>
      <c r="D963" s="35"/>
      <c r="E963" s="35"/>
      <c r="F963" s="35"/>
      <c r="G963" s="35"/>
      <c r="H963" s="77"/>
      <c r="I963" s="43"/>
      <c r="J963" s="35"/>
      <c r="K963" s="35"/>
      <c r="L963" s="35"/>
      <c r="M963" s="35"/>
      <c r="N963" s="35"/>
      <c r="O963" s="35"/>
      <c r="P963" s="35"/>
      <c r="Q963" s="35"/>
      <c r="R963" s="25"/>
      <c r="S963" s="25"/>
    </row>
    <row r="964" spans="1:19" s="24" customFormat="1" x14ac:dyDescent="0.2">
      <c r="A964" s="23"/>
      <c r="B964" s="29">
        <v>0.37</v>
      </c>
      <c r="C964" s="35"/>
      <c r="D964" s="35"/>
      <c r="E964" s="35"/>
      <c r="F964" s="35"/>
      <c r="G964" s="35"/>
      <c r="H964" s="77"/>
      <c r="I964" s="43"/>
      <c r="J964" s="35"/>
      <c r="K964" s="35"/>
      <c r="L964" s="35"/>
      <c r="M964" s="35"/>
      <c r="N964" s="35"/>
      <c r="O964" s="35"/>
      <c r="P964" s="35"/>
      <c r="Q964" s="35"/>
      <c r="R964" s="25"/>
      <c r="S964" s="25"/>
    </row>
    <row r="965" spans="1:19" s="24" customFormat="1" x14ac:dyDescent="0.2">
      <c r="A965" s="22" t="s">
        <v>256</v>
      </c>
      <c r="B965" s="25">
        <v>36</v>
      </c>
      <c r="C965" s="35"/>
      <c r="D965" s="35"/>
      <c r="E965" s="35"/>
      <c r="F965" s="35"/>
      <c r="G965" s="35"/>
      <c r="H965" s="77"/>
      <c r="I965" s="43"/>
      <c r="J965" s="35"/>
      <c r="K965" s="35"/>
      <c r="L965" s="35"/>
      <c r="M965" s="35"/>
      <c r="N965" s="35"/>
      <c r="O965" s="35"/>
      <c r="P965" s="35"/>
      <c r="Q965" s="35"/>
      <c r="R965" s="25"/>
      <c r="S965" s="25"/>
    </row>
    <row r="966" spans="1:19" s="24" customFormat="1" x14ac:dyDescent="0.2">
      <c r="A966" s="23"/>
      <c r="B966" s="29">
        <v>0.43</v>
      </c>
      <c r="C966" s="35"/>
      <c r="D966" s="35"/>
      <c r="E966" s="35"/>
      <c r="F966" s="35"/>
      <c r="G966" s="35"/>
      <c r="H966" s="77"/>
      <c r="I966" s="43"/>
      <c r="J966" s="35"/>
      <c r="K966" s="35"/>
      <c r="L966" s="35"/>
      <c r="M966" s="35"/>
      <c r="N966" s="35"/>
      <c r="O966" s="35"/>
      <c r="P966" s="35"/>
      <c r="Q966" s="35"/>
      <c r="R966" s="25"/>
      <c r="S966" s="25"/>
    </row>
    <row r="967" spans="1:19" s="24" customFormat="1" x14ac:dyDescent="0.2">
      <c r="A967" s="22" t="s">
        <v>257</v>
      </c>
      <c r="B967" s="25">
        <v>31</v>
      </c>
      <c r="C967" s="35"/>
      <c r="D967" s="35"/>
      <c r="E967" s="35"/>
      <c r="F967" s="35"/>
      <c r="G967" s="35"/>
      <c r="H967" s="77"/>
      <c r="I967" s="43"/>
      <c r="J967" s="35"/>
      <c r="K967" s="35"/>
      <c r="L967" s="35"/>
      <c r="M967" s="35"/>
      <c r="N967" s="35"/>
      <c r="O967" s="35"/>
      <c r="P967" s="35"/>
      <c r="Q967" s="35"/>
      <c r="R967" s="25"/>
      <c r="S967" s="25"/>
    </row>
    <row r="968" spans="1:19" s="24" customFormat="1" x14ac:dyDescent="0.2">
      <c r="A968" s="23"/>
      <c r="B968" s="29">
        <v>0.37</v>
      </c>
      <c r="C968" s="35"/>
      <c r="D968" s="35"/>
      <c r="E968" s="35"/>
      <c r="F968" s="35"/>
      <c r="G968" s="35"/>
      <c r="H968" s="77"/>
      <c r="I968" s="46"/>
      <c r="J968" s="35"/>
      <c r="K968" s="35"/>
      <c r="L968" s="35"/>
      <c r="M968" s="35"/>
      <c r="N968" s="35"/>
      <c r="O968" s="35"/>
      <c r="P968" s="35"/>
      <c r="Q968" s="35"/>
      <c r="R968" s="25"/>
      <c r="S968" s="25"/>
    </row>
    <row r="969" spans="1:19" s="24" customFormat="1" x14ac:dyDescent="0.2">
      <c r="A969" s="22" t="s">
        <v>258</v>
      </c>
      <c r="B969" s="25">
        <v>16</v>
      </c>
      <c r="C969" s="35"/>
      <c r="D969" s="35"/>
      <c r="E969" s="35"/>
      <c r="F969" s="35"/>
      <c r="G969" s="35"/>
      <c r="H969" s="77"/>
      <c r="I969" s="35"/>
      <c r="J969" s="35"/>
      <c r="K969" s="35"/>
      <c r="L969" s="35"/>
      <c r="M969" s="35"/>
      <c r="N969" s="35"/>
      <c r="O969" s="35"/>
      <c r="P969" s="35"/>
      <c r="Q969" s="35"/>
      <c r="R969" s="25"/>
      <c r="S969" s="25"/>
    </row>
    <row r="970" spans="1:19" s="24" customFormat="1" x14ac:dyDescent="0.2">
      <c r="A970" s="23"/>
      <c r="B970" s="29">
        <v>0.19</v>
      </c>
      <c r="C970" s="35"/>
      <c r="D970" s="35"/>
      <c r="E970" s="35"/>
      <c r="F970" s="35"/>
      <c r="G970" s="35"/>
      <c r="H970" s="77"/>
      <c r="I970" s="35"/>
      <c r="J970" s="35"/>
      <c r="K970" s="35"/>
      <c r="L970" s="35"/>
      <c r="M970" s="35"/>
      <c r="N970" s="35"/>
      <c r="O970" s="35"/>
      <c r="P970" s="35"/>
      <c r="Q970" s="35"/>
      <c r="R970" s="25"/>
      <c r="S970" s="25"/>
    </row>
    <row r="971" spans="1:19" x14ac:dyDescent="0.2">
      <c r="A971" s="22" t="s">
        <v>259</v>
      </c>
      <c r="B971" s="25">
        <v>24</v>
      </c>
    </row>
    <row r="972" spans="1:19" x14ac:dyDescent="0.2">
      <c r="B972" s="29">
        <v>0.28999999999999998</v>
      </c>
    </row>
    <row r="973" spans="1:19" x14ac:dyDescent="0.2">
      <c r="A973" s="22" t="s">
        <v>212</v>
      </c>
      <c r="B973" s="25">
        <v>21</v>
      </c>
    </row>
    <row r="974" spans="1:19" x14ac:dyDescent="0.2">
      <c r="B974" s="29">
        <v>0.25</v>
      </c>
    </row>
  </sheetData>
  <mergeCells count="5">
    <mergeCell ref="F448:G448"/>
    <mergeCell ref="F467:G467"/>
    <mergeCell ref="A1:E1"/>
    <mergeCell ref="A2:E2"/>
    <mergeCell ref="A512:F512"/>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1C7FC5-9709-4447-92B7-652B3EC58C17}">
  <dimension ref="A1:AA971"/>
  <sheetViews>
    <sheetView workbookViewId="0">
      <selection activeCell="I712" sqref="I712"/>
    </sheetView>
  </sheetViews>
  <sheetFormatPr defaultColWidth="10.7109375" defaultRowHeight="12.75" x14ac:dyDescent="0.2"/>
  <cols>
    <col min="1" max="1" width="53.140625" style="34" customWidth="1"/>
    <col min="2" max="4" width="10.7109375" style="35"/>
    <col min="5" max="5" width="11.7109375" style="35" customWidth="1"/>
    <col min="6" max="6" width="11.28515625" style="35" bestFit="1" customWidth="1"/>
    <col min="7" max="7" width="12.140625" style="35" customWidth="1"/>
    <col min="8" max="8" width="10.7109375" style="35"/>
    <col min="9" max="9" width="13.5703125" style="35" customWidth="1"/>
    <col min="10" max="11" width="10.7109375" style="34"/>
    <col min="12" max="12" width="45.42578125" style="34" bestFit="1" customWidth="1"/>
    <col min="13" max="16384" width="10.7109375" style="34"/>
  </cols>
  <sheetData>
    <row r="1" spans="1:5" ht="18.75" x14ac:dyDescent="0.3">
      <c r="A1" s="138" t="s">
        <v>0</v>
      </c>
      <c r="B1" s="138"/>
      <c r="C1" s="138"/>
      <c r="D1" s="138"/>
      <c r="E1" s="138"/>
    </row>
    <row r="2" spans="1:5" ht="15.75" x14ac:dyDescent="0.25">
      <c r="A2" s="139" t="s">
        <v>356</v>
      </c>
      <c r="B2" s="139"/>
      <c r="C2" s="139"/>
      <c r="D2" s="139"/>
      <c r="E2" s="139"/>
    </row>
    <row r="4" spans="1:5" ht="15.75" x14ac:dyDescent="0.25">
      <c r="A4" s="74" t="s">
        <v>316</v>
      </c>
    </row>
    <row r="7" spans="1:5" x14ac:dyDescent="0.2">
      <c r="A7" s="75" t="s">
        <v>354</v>
      </c>
    </row>
    <row r="9" spans="1:5" ht="25.5" x14ac:dyDescent="0.2">
      <c r="B9" s="35" t="s">
        <v>309</v>
      </c>
    </row>
    <row r="10" spans="1:5" ht="25.5" x14ac:dyDescent="0.2">
      <c r="B10" s="35" t="s">
        <v>1</v>
      </c>
    </row>
    <row r="11" spans="1:5" x14ac:dyDescent="0.2">
      <c r="A11" s="41" t="s">
        <v>292</v>
      </c>
      <c r="B11" s="35">
        <v>346</v>
      </c>
    </row>
    <row r="12" spans="1:5" x14ac:dyDescent="0.2">
      <c r="B12" s="42">
        <v>1</v>
      </c>
      <c r="C12" s="42"/>
      <c r="D12" s="42"/>
    </row>
    <row r="14" spans="1:5" x14ac:dyDescent="0.2">
      <c r="A14" s="41" t="s">
        <v>3</v>
      </c>
      <c r="B14" s="35">
        <v>0</v>
      </c>
    </row>
    <row r="15" spans="1:5" x14ac:dyDescent="0.2">
      <c r="B15" s="42">
        <v>0</v>
      </c>
      <c r="C15" s="42"/>
      <c r="D15" s="42"/>
    </row>
    <row r="16" spans="1:5" x14ac:dyDescent="0.2">
      <c r="A16" s="41" t="s">
        <v>4</v>
      </c>
      <c r="B16" s="35">
        <v>0</v>
      </c>
    </row>
    <row r="17" spans="1:4" x14ac:dyDescent="0.2">
      <c r="B17" s="42">
        <v>0</v>
      </c>
      <c r="C17" s="42"/>
      <c r="D17" s="42"/>
    </row>
    <row r="18" spans="1:4" x14ac:dyDescent="0.2">
      <c r="A18" s="41" t="s">
        <v>5</v>
      </c>
      <c r="B18" s="35">
        <v>0</v>
      </c>
    </row>
    <row r="19" spans="1:4" x14ac:dyDescent="0.2">
      <c r="B19" s="42">
        <v>0</v>
      </c>
      <c r="C19" s="42"/>
      <c r="D19" s="42"/>
    </row>
    <row r="20" spans="1:4" x14ac:dyDescent="0.2">
      <c r="A20" s="41" t="s">
        <v>6</v>
      </c>
      <c r="B20" s="35">
        <v>0</v>
      </c>
    </row>
    <row r="21" spans="1:4" x14ac:dyDescent="0.2">
      <c r="B21" s="42">
        <v>0</v>
      </c>
      <c r="C21" s="42"/>
      <c r="D21" s="42"/>
    </row>
    <row r="22" spans="1:4" x14ac:dyDescent="0.2">
      <c r="A22" s="41" t="s">
        <v>7</v>
      </c>
      <c r="B22" s="35">
        <v>0</v>
      </c>
    </row>
    <row r="23" spans="1:4" x14ac:dyDescent="0.2">
      <c r="B23" s="42">
        <v>0</v>
      </c>
      <c r="C23" s="42"/>
      <c r="D23" s="42"/>
    </row>
    <row r="24" spans="1:4" x14ac:dyDescent="0.2">
      <c r="A24" s="41" t="s">
        <v>8</v>
      </c>
      <c r="B24" s="35">
        <v>1</v>
      </c>
    </row>
    <row r="25" spans="1:4" x14ac:dyDescent="0.2">
      <c r="B25" s="42">
        <v>0</v>
      </c>
      <c r="C25" s="42"/>
      <c r="D25" s="42"/>
    </row>
    <row r="26" spans="1:4" x14ac:dyDescent="0.2">
      <c r="A26" s="41" t="s">
        <v>9</v>
      </c>
      <c r="B26" s="35">
        <v>3</v>
      </c>
    </row>
    <row r="27" spans="1:4" x14ac:dyDescent="0.2">
      <c r="B27" s="42">
        <v>0.01</v>
      </c>
      <c r="C27" s="42"/>
      <c r="D27" s="42"/>
    </row>
    <row r="28" spans="1:4" x14ac:dyDescent="0.2">
      <c r="A28" s="41" t="s">
        <v>10</v>
      </c>
      <c r="B28" s="35">
        <v>0</v>
      </c>
    </row>
    <row r="29" spans="1:4" x14ac:dyDescent="0.2">
      <c r="B29" s="42">
        <v>0</v>
      </c>
      <c r="C29" s="42"/>
      <c r="D29" s="42"/>
    </row>
    <row r="30" spans="1:4" x14ac:dyDescent="0.2">
      <c r="A30" s="41" t="s">
        <v>11</v>
      </c>
      <c r="B30" s="35">
        <v>0</v>
      </c>
    </row>
    <row r="31" spans="1:4" x14ac:dyDescent="0.2">
      <c r="B31" s="42">
        <v>0</v>
      </c>
      <c r="C31" s="42"/>
      <c r="D31" s="42"/>
    </row>
    <row r="32" spans="1:4" x14ac:dyDescent="0.2">
      <c r="A32" s="41" t="s">
        <v>12</v>
      </c>
      <c r="B32" s="35">
        <v>0</v>
      </c>
    </row>
    <row r="33" spans="1:4" x14ac:dyDescent="0.2">
      <c r="B33" s="42">
        <v>0</v>
      </c>
      <c r="C33" s="42"/>
      <c r="D33" s="42"/>
    </row>
    <row r="34" spans="1:4" x14ac:dyDescent="0.2">
      <c r="A34" s="41" t="s">
        <v>13</v>
      </c>
      <c r="B34" s="35">
        <v>0</v>
      </c>
    </row>
    <row r="35" spans="1:4" x14ac:dyDescent="0.2">
      <c r="B35" s="42">
        <v>0</v>
      </c>
      <c r="C35" s="42"/>
      <c r="D35" s="42"/>
    </row>
    <row r="36" spans="1:4" x14ac:dyDescent="0.2">
      <c r="A36" s="41" t="s">
        <v>14</v>
      </c>
      <c r="B36" s="35">
        <v>1</v>
      </c>
    </row>
    <row r="37" spans="1:4" x14ac:dyDescent="0.2">
      <c r="B37" s="42">
        <v>0</v>
      </c>
      <c r="C37" s="42"/>
      <c r="D37" s="42"/>
    </row>
    <row r="38" spans="1:4" x14ac:dyDescent="0.2">
      <c r="A38" s="41" t="s">
        <v>15</v>
      </c>
      <c r="B38" s="35">
        <v>0</v>
      </c>
    </row>
    <row r="39" spans="1:4" x14ac:dyDescent="0.2">
      <c r="B39" s="42">
        <v>0</v>
      </c>
      <c r="C39" s="42"/>
      <c r="D39" s="42"/>
    </row>
    <row r="40" spans="1:4" x14ac:dyDescent="0.2">
      <c r="A40" s="41" t="s">
        <v>16</v>
      </c>
      <c r="B40" s="35">
        <v>0</v>
      </c>
    </row>
    <row r="41" spans="1:4" x14ac:dyDescent="0.2">
      <c r="B41" s="42">
        <v>0</v>
      </c>
      <c r="C41" s="42"/>
      <c r="D41" s="42"/>
    </row>
    <row r="42" spans="1:4" x14ac:dyDescent="0.2">
      <c r="A42" s="41" t="s">
        <v>17</v>
      </c>
      <c r="B42" s="35">
        <v>0</v>
      </c>
    </row>
    <row r="43" spans="1:4" x14ac:dyDescent="0.2">
      <c r="B43" s="42">
        <v>0</v>
      </c>
      <c r="C43" s="42"/>
      <c r="D43" s="42"/>
    </row>
    <row r="44" spans="1:4" x14ac:dyDescent="0.2">
      <c r="A44" s="41" t="s">
        <v>18</v>
      </c>
      <c r="B44" s="35">
        <v>0</v>
      </c>
    </row>
    <row r="45" spans="1:4" x14ac:dyDescent="0.2">
      <c r="B45" s="42">
        <v>0</v>
      </c>
      <c r="C45" s="42"/>
      <c r="D45" s="42"/>
    </row>
    <row r="46" spans="1:4" x14ac:dyDescent="0.2">
      <c r="A46" s="41" t="s">
        <v>19</v>
      </c>
      <c r="B46" s="35">
        <v>0</v>
      </c>
    </row>
    <row r="47" spans="1:4" x14ac:dyDescent="0.2">
      <c r="B47" s="42">
        <v>0</v>
      </c>
      <c r="C47" s="42"/>
      <c r="D47" s="42"/>
    </row>
    <row r="48" spans="1:4" x14ac:dyDescent="0.2">
      <c r="A48" s="41" t="s">
        <v>20</v>
      </c>
      <c r="B48" s="35">
        <v>0</v>
      </c>
    </row>
    <row r="49" spans="1:4" x14ac:dyDescent="0.2">
      <c r="B49" s="42">
        <v>0</v>
      </c>
      <c r="C49" s="42"/>
      <c r="D49" s="42"/>
    </row>
    <row r="50" spans="1:4" x14ac:dyDescent="0.2">
      <c r="A50" s="41" t="s">
        <v>21</v>
      </c>
      <c r="B50" s="35">
        <v>0</v>
      </c>
    </row>
    <row r="51" spans="1:4" x14ac:dyDescent="0.2">
      <c r="B51" s="42">
        <v>0</v>
      </c>
      <c r="C51" s="42"/>
      <c r="D51" s="42"/>
    </row>
    <row r="52" spans="1:4" x14ac:dyDescent="0.2">
      <c r="A52" s="41" t="s">
        <v>22</v>
      </c>
      <c r="B52" s="35">
        <v>0</v>
      </c>
    </row>
    <row r="53" spans="1:4" x14ac:dyDescent="0.2">
      <c r="B53" s="42">
        <v>0</v>
      </c>
      <c r="C53" s="42"/>
      <c r="D53" s="42"/>
    </row>
    <row r="54" spans="1:4" x14ac:dyDescent="0.2">
      <c r="A54" s="41" t="s">
        <v>23</v>
      </c>
      <c r="B54" s="35">
        <v>1</v>
      </c>
    </row>
    <row r="55" spans="1:4" x14ac:dyDescent="0.2">
      <c r="B55" s="42">
        <v>0</v>
      </c>
      <c r="C55" s="42"/>
      <c r="D55" s="42"/>
    </row>
    <row r="56" spans="1:4" x14ac:dyDescent="0.2">
      <c r="A56" s="41" t="s">
        <v>24</v>
      </c>
      <c r="B56" s="35">
        <v>0</v>
      </c>
    </row>
    <row r="57" spans="1:4" x14ac:dyDescent="0.2">
      <c r="B57" s="42">
        <v>0</v>
      </c>
      <c r="C57" s="42"/>
      <c r="D57" s="42"/>
    </row>
    <row r="58" spans="1:4" x14ac:dyDescent="0.2">
      <c r="A58" s="41" t="s">
        <v>25</v>
      </c>
      <c r="B58" s="35">
        <v>0</v>
      </c>
    </row>
    <row r="59" spans="1:4" x14ac:dyDescent="0.2">
      <c r="B59" s="42">
        <v>0</v>
      </c>
      <c r="C59" s="42"/>
      <c r="D59" s="42"/>
    </row>
    <row r="60" spans="1:4" x14ac:dyDescent="0.2">
      <c r="A60" s="41" t="s">
        <v>26</v>
      </c>
      <c r="B60" s="35">
        <v>0</v>
      </c>
    </row>
    <row r="61" spans="1:4" x14ac:dyDescent="0.2">
      <c r="B61" s="42">
        <v>0</v>
      </c>
      <c r="C61" s="42"/>
      <c r="D61" s="42"/>
    </row>
    <row r="62" spans="1:4" x14ac:dyDescent="0.2">
      <c r="A62" s="41" t="s">
        <v>27</v>
      </c>
      <c r="B62" s="35">
        <v>0</v>
      </c>
    </row>
    <row r="63" spans="1:4" x14ac:dyDescent="0.2">
      <c r="B63" s="42">
        <v>0</v>
      </c>
      <c r="C63" s="42"/>
      <c r="D63" s="42"/>
    </row>
    <row r="64" spans="1:4" x14ac:dyDescent="0.2">
      <c r="A64" s="41" t="s">
        <v>28</v>
      </c>
      <c r="B64" s="35">
        <v>0</v>
      </c>
    </row>
    <row r="65" spans="1:4" x14ac:dyDescent="0.2">
      <c r="B65" s="42">
        <v>0</v>
      </c>
      <c r="C65" s="42"/>
      <c r="D65" s="42"/>
    </row>
    <row r="66" spans="1:4" x14ac:dyDescent="0.2">
      <c r="A66" s="41" t="s">
        <v>29</v>
      </c>
      <c r="B66" s="35">
        <v>0</v>
      </c>
    </row>
    <row r="67" spans="1:4" x14ac:dyDescent="0.2">
      <c r="B67" s="42">
        <v>0</v>
      </c>
      <c r="C67" s="42"/>
      <c r="D67" s="42"/>
    </row>
    <row r="68" spans="1:4" x14ac:dyDescent="0.2">
      <c r="A68" s="41" t="s">
        <v>30</v>
      </c>
      <c r="B68" s="35">
        <v>0</v>
      </c>
    </row>
    <row r="69" spans="1:4" x14ac:dyDescent="0.2">
      <c r="B69" s="42">
        <v>0</v>
      </c>
      <c r="C69" s="42"/>
      <c r="D69" s="42"/>
    </row>
    <row r="70" spans="1:4" x14ac:dyDescent="0.2">
      <c r="A70" s="41" t="s">
        <v>31</v>
      </c>
      <c r="B70" s="35">
        <v>0</v>
      </c>
    </row>
    <row r="71" spans="1:4" x14ac:dyDescent="0.2">
      <c r="B71" s="42">
        <v>0</v>
      </c>
      <c r="C71" s="42"/>
      <c r="D71" s="42"/>
    </row>
    <row r="72" spans="1:4" x14ac:dyDescent="0.2">
      <c r="A72" s="41" t="s">
        <v>32</v>
      </c>
      <c r="B72" s="35">
        <v>0</v>
      </c>
    </row>
    <row r="73" spans="1:4" x14ac:dyDescent="0.2">
      <c r="B73" s="42">
        <v>0</v>
      </c>
      <c r="C73" s="42"/>
      <c r="D73" s="42"/>
    </row>
    <row r="74" spans="1:4" x14ac:dyDescent="0.2">
      <c r="A74" s="41" t="s">
        <v>33</v>
      </c>
      <c r="B74" s="35">
        <v>0</v>
      </c>
    </row>
    <row r="75" spans="1:4" x14ac:dyDescent="0.2">
      <c r="B75" s="42">
        <v>0</v>
      </c>
      <c r="C75" s="42"/>
      <c r="D75" s="42"/>
    </row>
    <row r="76" spans="1:4" x14ac:dyDescent="0.2">
      <c r="A76" s="41" t="s">
        <v>34</v>
      </c>
      <c r="B76" s="35">
        <v>31</v>
      </c>
    </row>
    <row r="77" spans="1:4" x14ac:dyDescent="0.2">
      <c r="B77" s="42">
        <v>0.09</v>
      </c>
      <c r="C77" s="42"/>
      <c r="D77" s="42"/>
    </row>
    <row r="78" spans="1:4" x14ac:dyDescent="0.2">
      <c r="A78" s="41" t="s">
        <v>35</v>
      </c>
      <c r="B78" s="35">
        <v>0</v>
      </c>
    </row>
    <row r="79" spans="1:4" x14ac:dyDescent="0.2">
      <c r="B79" s="42">
        <v>0</v>
      </c>
      <c r="C79" s="42"/>
      <c r="D79" s="42"/>
    </row>
    <row r="80" spans="1:4" x14ac:dyDescent="0.2">
      <c r="A80" s="41" t="s">
        <v>36</v>
      </c>
      <c r="B80" s="35">
        <v>0</v>
      </c>
    </row>
    <row r="81" spans="1:4" x14ac:dyDescent="0.2">
      <c r="B81" s="42">
        <v>0</v>
      </c>
      <c r="C81" s="42"/>
      <c r="D81" s="42"/>
    </row>
    <row r="82" spans="1:4" x14ac:dyDescent="0.2">
      <c r="A82" s="41" t="s">
        <v>37</v>
      </c>
      <c r="B82" s="35">
        <v>0</v>
      </c>
    </row>
    <row r="83" spans="1:4" x14ac:dyDescent="0.2">
      <c r="B83" s="42">
        <v>0</v>
      </c>
      <c r="C83" s="42"/>
      <c r="D83" s="42"/>
    </row>
    <row r="84" spans="1:4" x14ac:dyDescent="0.2">
      <c r="A84" s="41" t="s">
        <v>38</v>
      </c>
      <c r="B84" s="35">
        <v>0</v>
      </c>
    </row>
    <row r="85" spans="1:4" x14ac:dyDescent="0.2">
      <c r="B85" s="42">
        <v>0</v>
      </c>
      <c r="C85" s="42"/>
      <c r="D85" s="42"/>
    </row>
    <row r="86" spans="1:4" x14ac:dyDescent="0.2">
      <c r="A86" s="41" t="s">
        <v>39</v>
      </c>
      <c r="B86" s="35">
        <v>0</v>
      </c>
    </row>
    <row r="87" spans="1:4" x14ac:dyDescent="0.2">
      <c r="B87" s="42">
        <v>0</v>
      </c>
      <c r="C87" s="42"/>
      <c r="D87" s="42"/>
    </row>
    <row r="88" spans="1:4" x14ac:dyDescent="0.2">
      <c r="A88" s="41" t="s">
        <v>40</v>
      </c>
      <c r="B88" s="35">
        <v>0</v>
      </c>
    </row>
    <row r="89" spans="1:4" x14ac:dyDescent="0.2">
      <c r="B89" s="42">
        <v>0</v>
      </c>
      <c r="C89" s="42"/>
      <c r="D89" s="42"/>
    </row>
    <row r="90" spans="1:4" x14ac:dyDescent="0.2">
      <c r="A90" s="41" t="s">
        <v>41</v>
      </c>
      <c r="B90" s="35">
        <v>0</v>
      </c>
    </row>
    <row r="91" spans="1:4" x14ac:dyDescent="0.2">
      <c r="B91" s="42">
        <v>0</v>
      </c>
      <c r="C91" s="42"/>
      <c r="D91" s="42"/>
    </row>
    <row r="92" spans="1:4" x14ac:dyDescent="0.2">
      <c r="A92" s="41" t="s">
        <v>42</v>
      </c>
      <c r="B92" s="35">
        <v>0</v>
      </c>
    </row>
    <row r="93" spans="1:4" x14ac:dyDescent="0.2">
      <c r="B93" s="42">
        <v>0</v>
      </c>
      <c r="C93" s="42"/>
      <c r="D93" s="42"/>
    </row>
    <row r="94" spans="1:4" x14ac:dyDescent="0.2">
      <c r="A94" s="41" t="s">
        <v>43</v>
      </c>
      <c r="B94" s="35">
        <v>0</v>
      </c>
    </row>
    <row r="95" spans="1:4" x14ac:dyDescent="0.2">
      <c r="B95" s="42">
        <v>0</v>
      </c>
      <c r="C95" s="42"/>
      <c r="D95" s="42"/>
    </row>
    <row r="96" spans="1:4" x14ac:dyDescent="0.2">
      <c r="A96" s="41" t="s">
        <v>44</v>
      </c>
      <c r="B96" s="35">
        <v>0</v>
      </c>
    </row>
    <row r="97" spans="1:4" x14ac:dyDescent="0.2">
      <c r="B97" s="42">
        <v>0</v>
      </c>
      <c r="C97" s="42"/>
      <c r="D97" s="42"/>
    </row>
    <row r="98" spans="1:4" x14ac:dyDescent="0.2">
      <c r="A98" s="41" t="s">
        <v>45</v>
      </c>
      <c r="B98" s="35">
        <v>0</v>
      </c>
    </row>
    <row r="99" spans="1:4" x14ac:dyDescent="0.2">
      <c r="B99" s="42">
        <v>0</v>
      </c>
      <c r="C99" s="42"/>
      <c r="D99" s="42"/>
    </row>
    <row r="100" spans="1:4" x14ac:dyDescent="0.2">
      <c r="A100" s="41" t="s">
        <v>46</v>
      </c>
      <c r="B100" s="35">
        <v>0</v>
      </c>
    </row>
    <row r="101" spans="1:4" x14ac:dyDescent="0.2">
      <c r="B101" s="42">
        <v>0</v>
      </c>
      <c r="C101" s="42"/>
      <c r="D101" s="42"/>
    </row>
    <row r="102" spans="1:4" x14ac:dyDescent="0.2">
      <c r="A102" s="41" t="s">
        <v>47</v>
      </c>
      <c r="B102" s="35">
        <v>0</v>
      </c>
    </row>
    <row r="103" spans="1:4" x14ac:dyDescent="0.2">
      <c r="B103" s="42">
        <v>0</v>
      </c>
      <c r="C103" s="42"/>
      <c r="D103" s="42"/>
    </row>
    <row r="104" spans="1:4" x14ac:dyDescent="0.2">
      <c r="A104" s="41" t="s">
        <v>48</v>
      </c>
      <c r="B104" s="35">
        <v>0</v>
      </c>
    </row>
    <row r="105" spans="1:4" x14ac:dyDescent="0.2">
      <c r="B105" s="42">
        <v>0</v>
      </c>
      <c r="C105" s="42"/>
      <c r="D105" s="42"/>
    </row>
    <row r="106" spans="1:4" x14ac:dyDescent="0.2">
      <c r="A106" s="41" t="s">
        <v>49</v>
      </c>
      <c r="B106" s="35">
        <v>0</v>
      </c>
    </row>
    <row r="107" spans="1:4" x14ac:dyDescent="0.2">
      <c r="B107" s="42">
        <v>0</v>
      </c>
      <c r="C107" s="42"/>
      <c r="D107" s="42"/>
    </row>
    <row r="108" spans="1:4" x14ac:dyDescent="0.2">
      <c r="A108" s="41" t="s">
        <v>50</v>
      </c>
      <c r="B108" s="35">
        <v>0</v>
      </c>
    </row>
    <row r="109" spans="1:4" x14ac:dyDescent="0.2">
      <c r="B109" s="42">
        <v>0</v>
      </c>
      <c r="C109" s="42"/>
      <c r="D109" s="42"/>
    </row>
    <row r="110" spans="1:4" x14ac:dyDescent="0.2">
      <c r="A110" s="41" t="s">
        <v>51</v>
      </c>
      <c r="B110" s="35">
        <v>0</v>
      </c>
    </row>
    <row r="111" spans="1:4" x14ac:dyDescent="0.2">
      <c r="B111" s="42">
        <v>0</v>
      </c>
      <c r="C111" s="42"/>
      <c r="D111" s="42"/>
    </row>
    <row r="112" spans="1:4" x14ac:dyDescent="0.2">
      <c r="A112" s="41" t="s">
        <v>52</v>
      </c>
      <c r="B112" s="35">
        <v>0</v>
      </c>
    </row>
    <row r="113" spans="1:4" x14ac:dyDescent="0.2">
      <c r="B113" s="42">
        <v>0</v>
      </c>
      <c r="C113" s="42"/>
      <c r="D113" s="42"/>
    </row>
    <row r="114" spans="1:4" x14ac:dyDescent="0.2">
      <c r="A114" s="41" t="s">
        <v>53</v>
      </c>
      <c r="B114" s="35">
        <v>0</v>
      </c>
    </row>
    <row r="115" spans="1:4" x14ac:dyDescent="0.2">
      <c r="B115" s="42">
        <v>0</v>
      </c>
      <c r="C115" s="42"/>
      <c r="D115" s="42"/>
    </row>
    <row r="116" spans="1:4" x14ac:dyDescent="0.2">
      <c r="A116" s="41" t="s">
        <v>54</v>
      </c>
      <c r="B116" s="35">
        <v>0</v>
      </c>
    </row>
    <row r="117" spans="1:4" x14ac:dyDescent="0.2">
      <c r="B117" s="42">
        <v>0</v>
      </c>
      <c r="C117" s="42"/>
      <c r="D117" s="42"/>
    </row>
    <row r="118" spans="1:4" x14ac:dyDescent="0.2">
      <c r="A118" s="41" t="s">
        <v>55</v>
      </c>
      <c r="B118" s="35">
        <v>0</v>
      </c>
    </row>
    <row r="119" spans="1:4" x14ac:dyDescent="0.2">
      <c r="B119" s="42">
        <v>0</v>
      </c>
      <c r="C119" s="42"/>
      <c r="D119" s="42"/>
    </row>
    <row r="120" spans="1:4" x14ac:dyDescent="0.2">
      <c r="A120" s="41" t="s">
        <v>56</v>
      </c>
      <c r="B120" s="35">
        <v>0</v>
      </c>
    </row>
    <row r="121" spans="1:4" x14ac:dyDescent="0.2">
      <c r="B121" s="42">
        <v>0</v>
      </c>
      <c r="C121" s="42"/>
      <c r="D121" s="42"/>
    </row>
    <row r="122" spans="1:4" x14ac:dyDescent="0.2">
      <c r="A122" s="41" t="s">
        <v>57</v>
      </c>
      <c r="B122" s="35">
        <v>0</v>
      </c>
    </row>
    <row r="123" spans="1:4" x14ac:dyDescent="0.2">
      <c r="B123" s="42">
        <v>0</v>
      </c>
      <c r="C123" s="42"/>
      <c r="D123" s="42"/>
    </row>
    <row r="124" spans="1:4" x14ac:dyDescent="0.2">
      <c r="A124" s="41" t="s">
        <v>58</v>
      </c>
      <c r="B124" s="35">
        <v>0</v>
      </c>
    </row>
    <row r="125" spans="1:4" x14ac:dyDescent="0.2">
      <c r="B125" s="42">
        <v>0</v>
      </c>
      <c r="C125" s="42"/>
      <c r="D125" s="42"/>
    </row>
    <row r="126" spans="1:4" x14ac:dyDescent="0.2">
      <c r="A126" s="41" t="s">
        <v>59</v>
      </c>
      <c r="B126" s="35">
        <v>0</v>
      </c>
    </row>
    <row r="127" spans="1:4" x14ac:dyDescent="0.2">
      <c r="B127" s="42">
        <v>0</v>
      </c>
      <c r="C127" s="42"/>
      <c r="D127" s="42"/>
    </row>
    <row r="128" spans="1:4" x14ac:dyDescent="0.2">
      <c r="A128" s="41" t="s">
        <v>60</v>
      </c>
      <c r="B128" s="35">
        <v>0</v>
      </c>
    </row>
    <row r="129" spans="1:4" x14ac:dyDescent="0.2">
      <c r="B129" s="42">
        <v>0</v>
      </c>
      <c r="C129" s="42"/>
      <c r="D129" s="42"/>
    </row>
    <row r="130" spans="1:4" x14ac:dyDescent="0.2">
      <c r="A130" s="41" t="s">
        <v>61</v>
      </c>
      <c r="B130" s="35">
        <v>0</v>
      </c>
    </row>
    <row r="131" spans="1:4" x14ac:dyDescent="0.2">
      <c r="B131" s="42">
        <v>0</v>
      </c>
      <c r="C131" s="42"/>
      <c r="D131" s="42"/>
    </row>
    <row r="132" spans="1:4" x14ac:dyDescent="0.2">
      <c r="A132" s="41" t="s">
        <v>62</v>
      </c>
      <c r="B132" s="35">
        <v>0</v>
      </c>
    </row>
    <row r="133" spans="1:4" x14ac:dyDescent="0.2">
      <c r="B133" s="42">
        <v>0</v>
      </c>
      <c r="C133" s="42"/>
      <c r="D133" s="42"/>
    </row>
    <row r="134" spans="1:4" x14ac:dyDescent="0.2">
      <c r="A134" s="41" t="s">
        <v>63</v>
      </c>
      <c r="B134" s="35">
        <v>0</v>
      </c>
    </row>
    <row r="135" spans="1:4" x14ac:dyDescent="0.2">
      <c r="B135" s="42">
        <v>0</v>
      </c>
      <c r="C135" s="42"/>
      <c r="D135" s="42"/>
    </row>
    <row r="136" spans="1:4" x14ac:dyDescent="0.2">
      <c r="A136" s="41" t="s">
        <v>64</v>
      </c>
      <c r="B136" s="35">
        <v>0</v>
      </c>
    </row>
    <row r="137" spans="1:4" x14ac:dyDescent="0.2">
      <c r="B137" s="42">
        <v>0</v>
      </c>
      <c r="C137" s="42"/>
      <c r="D137" s="42"/>
    </row>
    <row r="138" spans="1:4" x14ac:dyDescent="0.2">
      <c r="A138" s="41" t="s">
        <v>65</v>
      </c>
      <c r="B138" s="35">
        <v>0</v>
      </c>
    </row>
    <row r="139" spans="1:4" x14ac:dyDescent="0.2">
      <c r="B139" s="42">
        <v>0</v>
      </c>
      <c r="C139" s="42"/>
      <c r="D139" s="42"/>
    </row>
    <row r="140" spans="1:4" x14ac:dyDescent="0.2">
      <c r="A140" s="41" t="s">
        <v>66</v>
      </c>
      <c r="B140" s="35">
        <v>0</v>
      </c>
    </row>
    <row r="141" spans="1:4" x14ac:dyDescent="0.2">
      <c r="B141" s="42">
        <v>0</v>
      </c>
      <c r="C141" s="42"/>
      <c r="D141" s="42"/>
    </row>
    <row r="142" spans="1:4" x14ac:dyDescent="0.2">
      <c r="A142" s="41" t="s">
        <v>67</v>
      </c>
      <c r="B142" s="35">
        <v>0</v>
      </c>
    </row>
    <row r="143" spans="1:4" x14ac:dyDescent="0.2">
      <c r="B143" s="42">
        <v>0</v>
      </c>
      <c r="C143" s="42"/>
      <c r="D143" s="42"/>
    </row>
    <row r="144" spans="1:4" x14ac:dyDescent="0.2">
      <c r="A144" s="41" t="s">
        <v>68</v>
      </c>
      <c r="B144" s="35">
        <v>0</v>
      </c>
    </row>
    <row r="145" spans="1:4" x14ac:dyDescent="0.2">
      <c r="B145" s="42">
        <v>0</v>
      </c>
      <c r="C145" s="42"/>
      <c r="D145" s="42"/>
    </row>
    <row r="146" spans="1:4" x14ac:dyDescent="0.2">
      <c r="A146" s="41" t="s">
        <v>69</v>
      </c>
      <c r="B146" s="35">
        <v>0</v>
      </c>
    </row>
    <row r="147" spans="1:4" x14ac:dyDescent="0.2">
      <c r="B147" s="42">
        <v>0</v>
      </c>
      <c r="C147" s="42"/>
      <c r="D147" s="42"/>
    </row>
    <row r="148" spans="1:4" x14ac:dyDescent="0.2">
      <c r="A148" s="41" t="s">
        <v>70</v>
      </c>
      <c r="B148" s="35">
        <v>0</v>
      </c>
    </row>
    <row r="149" spans="1:4" x14ac:dyDescent="0.2">
      <c r="B149" s="42">
        <v>0</v>
      </c>
      <c r="C149" s="42"/>
      <c r="D149" s="42"/>
    </row>
    <row r="150" spans="1:4" x14ac:dyDescent="0.2">
      <c r="A150" s="41" t="s">
        <v>71</v>
      </c>
      <c r="B150" s="35">
        <v>0</v>
      </c>
    </row>
    <row r="151" spans="1:4" x14ac:dyDescent="0.2">
      <c r="B151" s="42">
        <v>0</v>
      </c>
      <c r="C151" s="42"/>
      <c r="D151" s="42"/>
    </row>
    <row r="152" spans="1:4" x14ac:dyDescent="0.2">
      <c r="A152" s="41" t="s">
        <v>72</v>
      </c>
      <c r="B152" s="35">
        <v>0</v>
      </c>
    </row>
    <row r="153" spans="1:4" x14ac:dyDescent="0.2">
      <c r="B153" s="42">
        <v>0</v>
      </c>
      <c r="C153" s="42"/>
      <c r="D153" s="42"/>
    </row>
    <row r="154" spans="1:4" x14ac:dyDescent="0.2">
      <c r="A154" s="41" t="s">
        <v>73</v>
      </c>
      <c r="B154" s="35">
        <v>0</v>
      </c>
    </row>
    <row r="155" spans="1:4" x14ac:dyDescent="0.2">
      <c r="B155" s="42">
        <v>0</v>
      </c>
      <c r="C155" s="42"/>
      <c r="D155" s="42"/>
    </row>
    <row r="156" spans="1:4" x14ac:dyDescent="0.2">
      <c r="A156" s="41" t="s">
        <v>74</v>
      </c>
      <c r="B156" s="35">
        <v>0</v>
      </c>
    </row>
    <row r="157" spans="1:4" x14ac:dyDescent="0.2">
      <c r="B157" s="42">
        <v>0</v>
      </c>
      <c r="C157" s="42"/>
      <c r="D157" s="42"/>
    </row>
    <row r="158" spans="1:4" x14ac:dyDescent="0.2">
      <c r="A158" s="41" t="s">
        <v>75</v>
      </c>
      <c r="B158" s="35">
        <v>0</v>
      </c>
    </row>
    <row r="159" spans="1:4" x14ac:dyDescent="0.2">
      <c r="B159" s="42">
        <v>0</v>
      </c>
      <c r="C159" s="42"/>
      <c r="D159" s="42"/>
    </row>
    <row r="160" spans="1:4" x14ac:dyDescent="0.2">
      <c r="A160" s="41" t="s">
        <v>76</v>
      </c>
      <c r="B160" s="35">
        <v>0</v>
      </c>
    </row>
    <row r="161" spans="1:4" x14ac:dyDescent="0.2">
      <c r="B161" s="42">
        <v>0</v>
      </c>
      <c r="C161" s="42"/>
      <c r="D161" s="42"/>
    </row>
    <row r="162" spans="1:4" x14ac:dyDescent="0.2">
      <c r="A162" s="41" t="s">
        <v>77</v>
      </c>
      <c r="B162" s="35">
        <v>0</v>
      </c>
    </row>
    <row r="163" spans="1:4" x14ac:dyDescent="0.2">
      <c r="B163" s="42">
        <v>0</v>
      </c>
      <c r="C163" s="42"/>
      <c r="D163" s="42"/>
    </row>
    <row r="164" spans="1:4" x14ac:dyDescent="0.2">
      <c r="A164" s="41" t="s">
        <v>78</v>
      </c>
      <c r="B164" s="35">
        <v>0</v>
      </c>
    </row>
    <row r="165" spans="1:4" x14ac:dyDescent="0.2">
      <c r="B165" s="42">
        <v>0</v>
      </c>
      <c r="C165" s="42"/>
      <c r="D165" s="42"/>
    </row>
    <row r="166" spans="1:4" x14ac:dyDescent="0.2">
      <c r="A166" s="41" t="s">
        <v>79</v>
      </c>
      <c r="B166" s="35">
        <v>0</v>
      </c>
    </row>
    <row r="167" spans="1:4" x14ac:dyDescent="0.2">
      <c r="B167" s="42">
        <v>0</v>
      </c>
      <c r="C167" s="42"/>
      <c r="D167" s="42"/>
    </row>
    <row r="168" spans="1:4" x14ac:dyDescent="0.2">
      <c r="A168" s="41" t="s">
        <v>80</v>
      </c>
      <c r="B168" s="35">
        <v>0</v>
      </c>
    </row>
    <row r="169" spans="1:4" x14ac:dyDescent="0.2">
      <c r="B169" s="42">
        <v>0</v>
      </c>
      <c r="C169" s="42"/>
      <c r="D169" s="42"/>
    </row>
    <row r="170" spans="1:4" x14ac:dyDescent="0.2">
      <c r="A170" s="41" t="s">
        <v>81</v>
      </c>
      <c r="B170" s="35">
        <v>0</v>
      </c>
    </row>
    <row r="171" spans="1:4" x14ac:dyDescent="0.2">
      <c r="B171" s="42">
        <v>0</v>
      </c>
      <c r="C171" s="42"/>
      <c r="D171" s="42"/>
    </row>
    <row r="172" spans="1:4" x14ac:dyDescent="0.2">
      <c r="A172" s="41" t="s">
        <v>82</v>
      </c>
      <c r="B172" s="35">
        <v>0</v>
      </c>
    </row>
    <row r="173" spans="1:4" x14ac:dyDescent="0.2">
      <c r="B173" s="42">
        <v>0</v>
      </c>
      <c r="C173" s="42"/>
      <c r="D173" s="42"/>
    </row>
    <row r="174" spans="1:4" x14ac:dyDescent="0.2">
      <c r="A174" s="41" t="s">
        <v>83</v>
      </c>
      <c r="B174" s="35">
        <v>0</v>
      </c>
    </row>
    <row r="175" spans="1:4" x14ac:dyDescent="0.2">
      <c r="B175" s="42">
        <v>0</v>
      </c>
      <c r="C175" s="42"/>
      <c r="D175" s="42"/>
    </row>
    <row r="176" spans="1:4" x14ac:dyDescent="0.2">
      <c r="A176" s="41" t="s">
        <v>84</v>
      </c>
      <c r="B176" s="35">
        <v>0</v>
      </c>
    </row>
    <row r="177" spans="1:4" x14ac:dyDescent="0.2">
      <c r="B177" s="42">
        <v>0</v>
      </c>
      <c r="C177" s="42"/>
      <c r="D177" s="42"/>
    </row>
    <row r="178" spans="1:4" x14ac:dyDescent="0.2">
      <c r="A178" s="41" t="s">
        <v>85</v>
      </c>
      <c r="B178" s="35">
        <v>4</v>
      </c>
    </row>
    <row r="179" spans="1:4" x14ac:dyDescent="0.2">
      <c r="B179" s="42">
        <v>0.01</v>
      </c>
      <c r="C179" s="42"/>
      <c r="D179" s="42"/>
    </row>
    <row r="180" spans="1:4" x14ac:dyDescent="0.2">
      <c r="A180" s="41" t="s">
        <v>86</v>
      </c>
      <c r="B180" s="35">
        <v>0</v>
      </c>
    </row>
    <row r="181" spans="1:4" x14ac:dyDescent="0.2">
      <c r="B181" s="42">
        <v>0</v>
      </c>
      <c r="C181" s="42"/>
      <c r="D181" s="42"/>
    </row>
    <row r="182" spans="1:4" x14ac:dyDescent="0.2">
      <c r="A182" s="41" t="s">
        <v>87</v>
      </c>
      <c r="B182" s="35">
        <v>0</v>
      </c>
    </row>
    <row r="183" spans="1:4" x14ac:dyDescent="0.2">
      <c r="B183" s="42">
        <v>0</v>
      </c>
      <c r="C183" s="42"/>
      <c r="D183" s="42"/>
    </row>
    <row r="184" spans="1:4" x14ac:dyDescent="0.2">
      <c r="A184" s="41" t="s">
        <v>88</v>
      </c>
      <c r="B184" s="35">
        <v>0</v>
      </c>
    </row>
    <row r="185" spans="1:4" x14ac:dyDescent="0.2">
      <c r="B185" s="42">
        <v>0</v>
      </c>
      <c r="C185" s="42"/>
      <c r="D185" s="42"/>
    </row>
    <row r="186" spans="1:4" x14ac:dyDescent="0.2">
      <c r="A186" s="41" t="s">
        <v>89</v>
      </c>
      <c r="B186" s="35">
        <v>0</v>
      </c>
    </row>
    <row r="187" spans="1:4" x14ac:dyDescent="0.2">
      <c r="B187" s="42">
        <v>0</v>
      </c>
      <c r="C187" s="42"/>
      <c r="D187" s="42"/>
    </row>
    <row r="188" spans="1:4" x14ac:dyDescent="0.2">
      <c r="A188" s="41" t="s">
        <v>90</v>
      </c>
      <c r="B188" s="35">
        <v>0</v>
      </c>
    </row>
    <row r="189" spans="1:4" x14ac:dyDescent="0.2">
      <c r="B189" s="42">
        <v>0</v>
      </c>
      <c r="C189" s="42"/>
      <c r="D189" s="42"/>
    </row>
    <row r="190" spans="1:4" x14ac:dyDescent="0.2">
      <c r="A190" s="41" t="s">
        <v>91</v>
      </c>
      <c r="B190" s="35">
        <v>0</v>
      </c>
    </row>
    <row r="191" spans="1:4" x14ac:dyDescent="0.2">
      <c r="B191" s="42">
        <v>0</v>
      </c>
      <c r="C191" s="42"/>
      <c r="D191" s="42"/>
    </row>
    <row r="192" spans="1:4" x14ac:dyDescent="0.2">
      <c r="A192" s="41" t="s">
        <v>92</v>
      </c>
      <c r="B192" s="35">
        <v>0</v>
      </c>
    </row>
    <row r="193" spans="1:4" x14ac:dyDescent="0.2">
      <c r="B193" s="42">
        <v>0</v>
      </c>
      <c r="C193" s="42"/>
      <c r="D193" s="42"/>
    </row>
    <row r="194" spans="1:4" x14ac:dyDescent="0.2">
      <c r="A194" s="41" t="s">
        <v>93</v>
      </c>
      <c r="B194" s="35">
        <v>0</v>
      </c>
    </row>
    <row r="195" spans="1:4" x14ac:dyDescent="0.2">
      <c r="B195" s="42">
        <v>0</v>
      </c>
      <c r="C195" s="42"/>
      <c r="D195" s="42"/>
    </row>
    <row r="196" spans="1:4" x14ac:dyDescent="0.2">
      <c r="A196" s="41" t="s">
        <v>94</v>
      </c>
      <c r="B196" s="35">
        <v>0</v>
      </c>
    </row>
    <row r="197" spans="1:4" x14ac:dyDescent="0.2">
      <c r="B197" s="42">
        <v>0</v>
      </c>
      <c r="C197" s="42"/>
      <c r="D197" s="42"/>
    </row>
    <row r="198" spans="1:4" x14ac:dyDescent="0.2">
      <c r="A198" s="41" t="s">
        <v>95</v>
      </c>
      <c r="B198" s="35">
        <v>0</v>
      </c>
    </row>
    <row r="199" spans="1:4" x14ac:dyDescent="0.2">
      <c r="B199" s="42">
        <v>0</v>
      </c>
      <c r="C199" s="42"/>
      <c r="D199" s="42"/>
    </row>
    <row r="200" spans="1:4" x14ac:dyDescent="0.2">
      <c r="A200" s="41" t="s">
        <v>96</v>
      </c>
      <c r="B200" s="35">
        <v>0</v>
      </c>
    </row>
    <row r="201" spans="1:4" x14ac:dyDescent="0.2">
      <c r="B201" s="42">
        <v>0</v>
      </c>
      <c r="C201" s="42"/>
      <c r="D201" s="42"/>
    </row>
    <row r="202" spans="1:4" x14ac:dyDescent="0.2">
      <c r="A202" s="41" t="s">
        <v>97</v>
      </c>
      <c r="B202" s="35">
        <v>0</v>
      </c>
    </row>
    <row r="203" spans="1:4" x14ac:dyDescent="0.2">
      <c r="B203" s="42">
        <v>0</v>
      </c>
      <c r="C203" s="42"/>
      <c r="D203" s="42"/>
    </row>
    <row r="204" spans="1:4" x14ac:dyDescent="0.2">
      <c r="A204" s="41" t="s">
        <v>98</v>
      </c>
      <c r="B204" s="35">
        <v>0</v>
      </c>
    </row>
    <row r="205" spans="1:4" x14ac:dyDescent="0.2">
      <c r="B205" s="42">
        <v>0</v>
      </c>
      <c r="C205" s="42"/>
      <c r="D205" s="42"/>
    </row>
    <row r="206" spans="1:4" x14ac:dyDescent="0.2">
      <c r="A206" s="41" t="s">
        <v>99</v>
      </c>
      <c r="B206" s="35">
        <v>0</v>
      </c>
    </row>
    <row r="207" spans="1:4" x14ac:dyDescent="0.2">
      <c r="B207" s="42">
        <v>0</v>
      </c>
      <c r="C207" s="42"/>
      <c r="D207" s="42"/>
    </row>
    <row r="208" spans="1:4" x14ac:dyDescent="0.2">
      <c r="A208" s="41" t="s">
        <v>100</v>
      </c>
      <c r="B208" s="35">
        <v>0</v>
      </c>
    </row>
    <row r="209" spans="1:4" x14ac:dyDescent="0.2">
      <c r="B209" s="42">
        <v>0</v>
      </c>
      <c r="C209" s="42"/>
      <c r="D209" s="42"/>
    </row>
    <row r="210" spans="1:4" x14ac:dyDescent="0.2">
      <c r="A210" s="41" t="s">
        <v>101</v>
      </c>
      <c r="B210" s="35">
        <v>0</v>
      </c>
    </row>
    <row r="211" spans="1:4" x14ac:dyDescent="0.2">
      <c r="B211" s="42">
        <v>0</v>
      </c>
      <c r="C211" s="42"/>
      <c r="D211" s="42"/>
    </row>
    <row r="212" spans="1:4" x14ac:dyDescent="0.2">
      <c r="A212" s="41" t="s">
        <v>102</v>
      </c>
      <c r="B212" s="35">
        <v>0</v>
      </c>
    </row>
    <row r="213" spans="1:4" x14ac:dyDescent="0.2">
      <c r="B213" s="42">
        <v>0</v>
      </c>
      <c r="C213" s="42"/>
      <c r="D213" s="42"/>
    </row>
    <row r="214" spans="1:4" x14ac:dyDescent="0.2">
      <c r="A214" s="41" t="s">
        <v>103</v>
      </c>
      <c r="B214" s="35">
        <v>0</v>
      </c>
    </row>
    <row r="215" spans="1:4" x14ac:dyDescent="0.2">
      <c r="B215" s="42">
        <v>0</v>
      </c>
      <c r="C215" s="42"/>
      <c r="D215" s="42"/>
    </row>
    <row r="216" spans="1:4" x14ac:dyDescent="0.2">
      <c r="A216" s="41" t="s">
        <v>104</v>
      </c>
      <c r="B216" s="35">
        <v>0</v>
      </c>
    </row>
    <row r="217" spans="1:4" x14ac:dyDescent="0.2">
      <c r="B217" s="42">
        <v>0</v>
      </c>
      <c r="C217" s="42"/>
      <c r="D217" s="42"/>
    </row>
    <row r="218" spans="1:4" x14ac:dyDescent="0.2">
      <c r="A218" s="41" t="s">
        <v>105</v>
      </c>
      <c r="B218" s="35">
        <v>0</v>
      </c>
    </row>
    <row r="219" spans="1:4" x14ac:dyDescent="0.2">
      <c r="B219" s="42">
        <v>0</v>
      </c>
      <c r="C219" s="42"/>
      <c r="D219" s="42"/>
    </row>
    <row r="220" spans="1:4" x14ac:dyDescent="0.2">
      <c r="A220" s="41" t="s">
        <v>106</v>
      </c>
      <c r="B220" s="35">
        <v>0</v>
      </c>
    </row>
    <row r="221" spans="1:4" x14ac:dyDescent="0.2">
      <c r="B221" s="42">
        <v>0</v>
      </c>
      <c r="C221" s="42"/>
      <c r="D221" s="42"/>
    </row>
    <row r="222" spans="1:4" x14ac:dyDescent="0.2">
      <c r="A222" s="41" t="s">
        <v>107</v>
      </c>
      <c r="B222" s="35">
        <v>0</v>
      </c>
    </row>
    <row r="223" spans="1:4" x14ac:dyDescent="0.2">
      <c r="B223" s="42">
        <v>0</v>
      </c>
      <c r="C223" s="42"/>
      <c r="D223" s="42"/>
    </row>
    <row r="224" spans="1:4" x14ac:dyDescent="0.2">
      <c r="A224" s="41" t="s">
        <v>108</v>
      </c>
      <c r="B224" s="35">
        <v>0</v>
      </c>
    </row>
    <row r="225" spans="1:4" x14ac:dyDescent="0.2">
      <c r="B225" s="42">
        <v>0</v>
      </c>
      <c r="C225" s="42"/>
      <c r="D225" s="42"/>
    </row>
    <row r="226" spans="1:4" x14ac:dyDescent="0.2">
      <c r="A226" s="41" t="s">
        <v>109</v>
      </c>
      <c r="B226" s="35">
        <v>0</v>
      </c>
    </row>
    <row r="227" spans="1:4" x14ac:dyDescent="0.2">
      <c r="B227" s="42">
        <v>0</v>
      </c>
      <c r="C227" s="42"/>
      <c r="D227" s="42"/>
    </row>
    <row r="228" spans="1:4" x14ac:dyDescent="0.2">
      <c r="A228" s="41" t="s">
        <v>110</v>
      </c>
      <c r="B228" s="35">
        <v>0</v>
      </c>
    </row>
    <row r="229" spans="1:4" x14ac:dyDescent="0.2">
      <c r="B229" s="42">
        <v>0</v>
      </c>
      <c r="C229" s="42"/>
      <c r="D229" s="42"/>
    </row>
    <row r="230" spans="1:4" x14ac:dyDescent="0.2">
      <c r="A230" s="41" t="s">
        <v>111</v>
      </c>
      <c r="B230" s="35">
        <v>0</v>
      </c>
    </row>
    <row r="231" spans="1:4" x14ac:dyDescent="0.2">
      <c r="B231" s="42">
        <v>0</v>
      </c>
      <c r="C231" s="42"/>
      <c r="D231" s="42"/>
    </row>
    <row r="232" spans="1:4" x14ac:dyDescent="0.2">
      <c r="A232" s="41" t="s">
        <v>112</v>
      </c>
      <c r="B232" s="35">
        <v>0</v>
      </c>
    </row>
    <row r="233" spans="1:4" x14ac:dyDescent="0.2">
      <c r="B233" s="42">
        <v>0</v>
      </c>
      <c r="C233" s="42"/>
      <c r="D233" s="42"/>
    </row>
    <row r="234" spans="1:4" x14ac:dyDescent="0.2">
      <c r="A234" s="41" t="s">
        <v>113</v>
      </c>
      <c r="B234" s="35">
        <v>2</v>
      </c>
    </row>
    <row r="235" spans="1:4" x14ac:dyDescent="0.2">
      <c r="B235" s="42">
        <v>0.01</v>
      </c>
      <c r="C235" s="42"/>
      <c r="D235" s="42"/>
    </row>
    <row r="236" spans="1:4" x14ac:dyDescent="0.2">
      <c r="A236" s="41" t="s">
        <v>114</v>
      </c>
      <c r="B236" s="35">
        <v>0</v>
      </c>
    </row>
    <row r="237" spans="1:4" x14ac:dyDescent="0.2">
      <c r="B237" s="42">
        <v>0</v>
      </c>
      <c r="C237" s="42"/>
      <c r="D237" s="42"/>
    </row>
    <row r="238" spans="1:4" x14ac:dyDescent="0.2">
      <c r="A238" s="41" t="s">
        <v>115</v>
      </c>
      <c r="B238" s="35">
        <v>0</v>
      </c>
    </row>
    <row r="239" spans="1:4" x14ac:dyDescent="0.2">
      <c r="B239" s="42">
        <v>0</v>
      </c>
      <c r="C239" s="42"/>
      <c r="D239" s="42"/>
    </row>
    <row r="240" spans="1:4" x14ac:dyDescent="0.2">
      <c r="A240" s="41" t="s">
        <v>116</v>
      </c>
      <c r="B240" s="35">
        <v>0</v>
      </c>
    </row>
    <row r="241" spans="1:4" x14ac:dyDescent="0.2">
      <c r="B241" s="42">
        <v>0</v>
      </c>
      <c r="C241" s="42"/>
      <c r="D241" s="42"/>
    </row>
    <row r="242" spans="1:4" x14ac:dyDescent="0.2">
      <c r="A242" s="41" t="s">
        <v>117</v>
      </c>
      <c r="B242" s="35">
        <v>0</v>
      </c>
    </row>
    <row r="243" spans="1:4" x14ac:dyDescent="0.2">
      <c r="B243" s="42">
        <v>0</v>
      </c>
      <c r="C243" s="42"/>
      <c r="D243" s="42"/>
    </row>
    <row r="244" spans="1:4" x14ac:dyDescent="0.2">
      <c r="A244" s="41" t="s">
        <v>118</v>
      </c>
      <c r="B244" s="35">
        <v>0</v>
      </c>
    </row>
    <row r="245" spans="1:4" x14ac:dyDescent="0.2">
      <c r="B245" s="42">
        <v>0</v>
      </c>
      <c r="C245" s="42"/>
      <c r="D245" s="42"/>
    </row>
    <row r="246" spans="1:4" x14ac:dyDescent="0.2">
      <c r="A246" s="41" t="s">
        <v>119</v>
      </c>
      <c r="B246" s="35">
        <v>0</v>
      </c>
    </row>
    <row r="247" spans="1:4" x14ac:dyDescent="0.2">
      <c r="B247" s="42">
        <v>0</v>
      </c>
      <c r="C247" s="42"/>
      <c r="D247" s="42"/>
    </row>
    <row r="248" spans="1:4" x14ac:dyDescent="0.2">
      <c r="A248" s="41" t="s">
        <v>120</v>
      </c>
      <c r="B248" s="35">
        <v>0</v>
      </c>
    </row>
    <row r="249" spans="1:4" x14ac:dyDescent="0.2">
      <c r="B249" s="42">
        <v>0</v>
      </c>
      <c r="C249" s="42"/>
      <c r="D249" s="42"/>
    </row>
    <row r="250" spans="1:4" x14ac:dyDescent="0.2">
      <c r="A250" s="41" t="s">
        <v>121</v>
      </c>
      <c r="B250" s="35">
        <v>0</v>
      </c>
    </row>
    <row r="251" spans="1:4" x14ac:dyDescent="0.2">
      <c r="B251" s="42">
        <v>0</v>
      </c>
      <c r="C251" s="42"/>
      <c r="D251" s="42"/>
    </row>
    <row r="252" spans="1:4" x14ac:dyDescent="0.2">
      <c r="A252" s="41" t="s">
        <v>122</v>
      </c>
      <c r="B252" s="35">
        <v>0</v>
      </c>
    </row>
    <row r="253" spans="1:4" x14ac:dyDescent="0.2">
      <c r="B253" s="42">
        <v>0</v>
      </c>
      <c r="C253" s="42"/>
      <c r="D253" s="42"/>
    </row>
    <row r="254" spans="1:4" x14ac:dyDescent="0.2">
      <c r="A254" s="41" t="s">
        <v>123</v>
      </c>
      <c r="B254" s="35">
        <v>0</v>
      </c>
    </row>
    <row r="255" spans="1:4" x14ac:dyDescent="0.2">
      <c r="B255" s="42">
        <v>0</v>
      </c>
      <c r="C255" s="42"/>
      <c r="D255" s="42"/>
    </row>
    <row r="256" spans="1:4" x14ac:dyDescent="0.2">
      <c r="A256" s="41" t="s">
        <v>124</v>
      </c>
      <c r="B256" s="35">
        <v>0</v>
      </c>
    </row>
    <row r="257" spans="1:4" x14ac:dyDescent="0.2">
      <c r="B257" s="42">
        <v>0</v>
      </c>
      <c r="C257" s="42"/>
      <c r="D257" s="42"/>
    </row>
    <row r="258" spans="1:4" x14ac:dyDescent="0.2">
      <c r="A258" s="41" t="s">
        <v>125</v>
      </c>
      <c r="B258" s="35">
        <v>0</v>
      </c>
    </row>
    <row r="259" spans="1:4" x14ac:dyDescent="0.2">
      <c r="B259" s="42">
        <v>0</v>
      </c>
      <c r="C259" s="42"/>
      <c r="D259" s="42"/>
    </row>
    <row r="260" spans="1:4" x14ac:dyDescent="0.2">
      <c r="A260" s="41" t="s">
        <v>126</v>
      </c>
      <c r="B260" s="35">
        <v>0</v>
      </c>
    </row>
    <row r="261" spans="1:4" x14ac:dyDescent="0.2">
      <c r="B261" s="42">
        <v>0</v>
      </c>
      <c r="C261" s="42"/>
      <c r="D261" s="42"/>
    </row>
    <row r="262" spans="1:4" x14ac:dyDescent="0.2">
      <c r="A262" s="41" t="s">
        <v>127</v>
      </c>
      <c r="B262" s="35">
        <v>0</v>
      </c>
    </row>
    <row r="263" spans="1:4" x14ac:dyDescent="0.2">
      <c r="B263" s="42">
        <v>0</v>
      </c>
      <c r="C263" s="42"/>
      <c r="D263" s="42"/>
    </row>
    <row r="264" spans="1:4" x14ac:dyDescent="0.2">
      <c r="A264" s="41" t="s">
        <v>128</v>
      </c>
      <c r="B264" s="35">
        <v>0</v>
      </c>
    </row>
    <row r="265" spans="1:4" x14ac:dyDescent="0.2">
      <c r="B265" s="42">
        <v>0</v>
      </c>
      <c r="C265" s="42"/>
      <c r="D265" s="42"/>
    </row>
    <row r="266" spans="1:4" x14ac:dyDescent="0.2">
      <c r="A266" s="41" t="s">
        <v>129</v>
      </c>
      <c r="B266" s="35">
        <v>0</v>
      </c>
    </row>
    <row r="267" spans="1:4" x14ac:dyDescent="0.2">
      <c r="B267" s="42">
        <v>0</v>
      </c>
      <c r="C267" s="42"/>
      <c r="D267" s="42"/>
    </row>
    <row r="268" spans="1:4" x14ac:dyDescent="0.2">
      <c r="A268" s="41" t="s">
        <v>130</v>
      </c>
      <c r="B268" s="35">
        <v>0</v>
      </c>
    </row>
    <row r="269" spans="1:4" x14ac:dyDescent="0.2">
      <c r="B269" s="42">
        <v>0</v>
      </c>
      <c r="C269" s="42"/>
      <c r="D269" s="42"/>
    </row>
    <row r="270" spans="1:4" x14ac:dyDescent="0.2">
      <c r="A270" s="41" t="s">
        <v>131</v>
      </c>
      <c r="B270" s="35">
        <v>0</v>
      </c>
    </row>
    <row r="271" spans="1:4" x14ac:dyDescent="0.2">
      <c r="B271" s="42">
        <v>0</v>
      </c>
      <c r="C271" s="42"/>
      <c r="D271" s="42"/>
    </row>
    <row r="272" spans="1:4" x14ac:dyDescent="0.2">
      <c r="A272" s="41" t="s">
        <v>132</v>
      </c>
      <c r="B272" s="35">
        <v>0</v>
      </c>
    </row>
    <row r="273" spans="1:4" x14ac:dyDescent="0.2">
      <c r="B273" s="42">
        <v>0</v>
      </c>
      <c r="C273" s="42"/>
      <c r="D273" s="42"/>
    </row>
    <row r="274" spans="1:4" x14ac:dyDescent="0.2">
      <c r="A274" s="41" t="s">
        <v>133</v>
      </c>
      <c r="B274" s="35">
        <v>0</v>
      </c>
    </row>
    <row r="275" spans="1:4" x14ac:dyDescent="0.2">
      <c r="B275" s="42">
        <v>0</v>
      </c>
      <c r="C275" s="42"/>
      <c r="D275" s="42"/>
    </row>
    <row r="276" spans="1:4" x14ac:dyDescent="0.2">
      <c r="A276" s="41" t="s">
        <v>134</v>
      </c>
      <c r="B276" s="35">
        <v>0</v>
      </c>
    </row>
    <row r="277" spans="1:4" x14ac:dyDescent="0.2">
      <c r="B277" s="42">
        <v>0</v>
      </c>
      <c r="C277" s="42"/>
      <c r="D277" s="42"/>
    </row>
    <row r="278" spans="1:4" x14ac:dyDescent="0.2">
      <c r="A278" s="41" t="s">
        <v>135</v>
      </c>
      <c r="B278" s="35">
        <v>0</v>
      </c>
    </row>
    <row r="279" spans="1:4" x14ac:dyDescent="0.2">
      <c r="B279" s="42">
        <v>0</v>
      </c>
      <c r="C279" s="42"/>
      <c r="D279" s="42"/>
    </row>
    <row r="280" spans="1:4" x14ac:dyDescent="0.2">
      <c r="A280" s="41" t="s">
        <v>136</v>
      </c>
      <c r="B280" s="35">
        <v>0</v>
      </c>
    </row>
    <row r="281" spans="1:4" x14ac:dyDescent="0.2">
      <c r="B281" s="42">
        <v>0</v>
      </c>
      <c r="C281" s="42"/>
      <c r="D281" s="42"/>
    </row>
    <row r="282" spans="1:4" x14ac:dyDescent="0.2">
      <c r="A282" s="41" t="s">
        <v>137</v>
      </c>
      <c r="B282" s="35">
        <v>0</v>
      </c>
    </row>
    <row r="283" spans="1:4" x14ac:dyDescent="0.2">
      <c r="B283" s="42">
        <v>0</v>
      </c>
      <c r="C283" s="42"/>
      <c r="D283" s="42"/>
    </row>
    <row r="284" spans="1:4" x14ac:dyDescent="0.2">
      <c r="A284" s="41" t="s">
        <v>138</v>
      </c>
      <c r="B284" s="35">
        <v>0</v>
      </c>
    </row>
    <row r="285" spans="1:4" x14ac:dyDescent="0.2">
      <c r="B285" s="42">
        <v>0</v>
      </c>
      <c r="C285" s="42"/>
      <c r="D285" s="42"/>
    </row>
    <row r="286" spans="1:4" x14ac:dyDescent="0.2">
      <c r="A286" s="41" t="s">
        <v>139</v>
      </c>
      <c r="B286" s="35">
        <v>1</v>
      </c>
    </row>
    <row r="287" spans="1:4" x14ac:dyDescent="0.2">
      <c r="B287" s="42">
        <v>0</v>
      </c>
      <c r="C287" s="42"/>
      <c r="D287" s="42"/>
    </row>
    <row r="288" spans="1:4" x14ac:dyDescent="0.2">
      <c r="A288" s="41" t="s">
        <v>140</v>
      </c>
      <c r="B288" s="35">
        <v>0</v>
      </c>
    </row>
    <row r="289" spans="1:4" x14ac:dyDescent="0.2">
      <c r="B289" s="42">
        <v>0</v>
      </c>
      <c r="C289" s="42"/>
      <c r="D289" s="42"/>
    </row>
    <row r="290" spans="1:4" x14ac:dyDescent="0.2">
      <c r="A290" s="41" t="s">
        <v>141</v>
      </c>
      <c r="B290" s="35">
        <v>0</v>
      </c>
    </row>
    <row r="291" spans="1:4" x14ac:dyDescent="0.2">
      <c r="B291" s="42">
        <v>0</v>
      </c>
      <c r="C291" s="42"/>
      <c r="D291" s="42"/>
    </row>
    <row r="292" spans="1:4" x14ac:dyDescent="0.2">
      <c r="A292" s="41" t="s">
        <v>142</v>
      </c>
      <c r="B292" s="35">
        <v>0</v>
      </c>
    </row>
    <row r="293" spans="1:4" x14ac:dyDescent="0.2">
      <c r="B293" s="42">
        <v>0</v>
      </c>
      <c r="C293" s="42"/>
      <c r="D293" s="42"/>
    </row>
    <row r="294" spans="1:4" x14ac:dyDescent="0.2">
      <c r="A294" s="41" t="s">
        <v>143</v>
      </c>
      <c r="B294" s="35">
        <v>0</v>
      </c>
    </row>
    <row r="295" spans="1:4" x14ac:dyDescent="0.2">
      <c r="B295" s="42">
        <v>0</v>
      </c>
      <c r="C295" s="42"/>
      <c r="D295" s="42"/>
    </row>
    <row r="296" spans="1:4" x14ac:dyDescent="0.2">
      <c r="A296" s="41" t="s">
        <v>144</v>
      </c>
      <c r="B296" s="35">
        <v>0</v>
      </c>
    </row>
    <row r="297" spans="1:4" x14ac:dyDescent="0.2">
      <c r="B297" s="42">
        <v>0</v>
      </c>
      <c r="C297" s="42"/>
      <c r="D297" s="42"/>
    </row>
    <row r="298" spans="1:4" x14ac:dyDescent="0.2">
      <c r="A298" s="41" t="s">
        <v>145</v>
      </c>
      <c r="B298" s="35">
        <v>0</v>
      </c>
    </row>
    <row r="299" spans="1:4" x14ac:dyDescent="0.2">
      <c r="B299" s="42">
        <v>0</v>
      </c>
      <c r="C299" s="42"/>
      <c r="D299" s="42"/>
    </row>
    <row r="300" spans="1:4" x14ac:dyDescent="0.2">
      <c r="A300" s="41" t="s">
        <v>146</v>
      </c>
      <c r="B300" s="35">
        <v>0</v>
      </c>
    </row>
    <row r="301" spans="1:4" x14ac:dyDescent="0.2">
      <c r="B301" s="42">
        <v>0</v>
      </c>
      <c r="C301" s="42"/>
      <c r="D301" s="42"/>
    </row>
    <row r="302" spans="1:4" x14ac:dyDescent="0.2">
      <c r="A302" s="41" t="s">
        <v>147</v>
      </c>
      <c r="B302" s="35">
        <v>0</v>
      </c>
    </row>
    <row r="303" spans="1:4" x14ac:dyDescent="0.2">
      <c r="B303" s="42">
        <v>0</v>
      </c>
      <c r="C303" s="42"/>
      <c r="D303" s="42"/>
    </row>
    <row r="304" spans="1:4" x14ac:dyDescent="0.2">
      <c r="A304" s="41" t="s">
        <v>148</v>
      </c>
      <c r="B304" s="35">
        <v>0</v>
      </c>
    </row>
    <row r="305" spans="1:4" x14ac:dyDescent="0.2">
      <c r="B305" s="42">
        <v>0</v>
      </c>
      <c r="C305" s="42"/>
      <c r="D305" s="42"/>
    </row>
    <row r="306" spans="1:4" x14ac:dyDescent="0.2">
      <c r="A306" s="41" t="s">
        <v>149</v>
      </c>
      <c r="B306" s="35">
        <v>0</v>
      </c>
    </row>
    <row r="307" spans="1:4" x14ac:dyDescent="0.2">
      <c r="B307" s="42">
        <v>0</v>
      </c>
      <c r="C307" s="42"/>
      <c r="D307" s="42"/>
    </row>
    <row r="308" spans="1:4" x14ac:dyDescent="0.2">
      <c r="A308" s="41" t="s">
        <v>150</v>
      </c>
      <c r="B308" s="35">
        <v>0</v>
      </c>
    </row>
    <row r="309" spans="1:4" x14ac:dyDescent="0.2">
      <c r="B309" s="42">
        <v>0</v>
      </c>
      <c r="C309" s="42"/>
      <c r="D309" s="42"/>
    </row>
    <row r="310" spans="1:4" x14ac:dyDescent="0.2">
      <c r="A310" s="41" t="s">
        <v>151</v>
      </c>
      <c r="B310" s="35">
        <v>0</v>
      </c>
    </row>
    <row r="311" spans="1:4" x14ac:dyDescent="0.2">
      <c r="B311" s="42">
        <v>0</v>
      </c>
      <c r="C311" s="42"/>
      <c r="D311" s="42"/>
    </row>
    <row r="312" spans="1:4" x14ac:dyDescent="0.2">
      <c r="A312" s="41" t="s">
        <v>152</v>
      </c>
      <c r="B312" s="35">
        <v>0</v>
      </c>
    </row>
    <row r="313" spans="1:4" x14ac:dyDescent="0.2">
      <c r="B313" s="42">
        <v>0</v>
      </c>
      <c r="C313" s="42"/>
      <c r="D313" s="42"/>
    </row>
    <row r="314" spans="1:4" x14ac:dyDescent="0.2">
      <c r="A314" s="41" t="s">
        <v>153</v>
      </c>
      <c r="B314" s="35">
        <v>0</v>
      </c>
    </row>
    <row r="315" spans="1:4" x14ac:dyDescent="0.2">
      <c r="B315" s="42">
        <v>0</v>
      </c>
      <c r="C315" s="42"/>
      <c r="D315" s="42"/>
    </row>
    <row r="316" spans="1:4" x14ac:dyDescent="0.2">
      <c r="A316" s="41" t="s">
        <v>154</v>
      </c>
      <c r="B316" s="35">
        <v>0</v>
      </c>
    </row>
    <row r="317" spans="1:4" x14ac:dyDescent="0.2">
      <c r="B317" s="42">
        <v>0</v>
      </c>
      <c r="C317" s="42"/>
      <c r="D317" s="42"/>
    </row>
    <row r="318" spans="1:4" x14ac:dyDescent="0.2">
      <c r="A318" s="41" t="s">
        <v>155</v>
      </c>
      <c r="B318" s="35">
        <v>0</v>
      </c>
    </row>
    <row r="319" spans="1:4" x14ac:dyDescent="0.2">
      <c r="B319" s="42">
        <v>0</v>
      </c>
      <c r="C319" s="42"/>
      <c r="D319" s="42"/>
    </row>
    <row r="320" spans="1:4" x14ac:dyDescent="0.2">
      <c r="A320" s="41" t="s">
        <v>156</v>
      </c>
      <c r="B320" s="35">
        <v>0</v>
      </c>
    </row>
    <row r="321" spans="1:4" x14ac:dyDescent="0.2">
      <c r="B321" s="42">
        <v>0</v>
      </c>
      <c r="C321" s="42"/>
      <c r="D321" s="42"/>
    </row>
    <row r="322" spans="1:4" x14ac:dyDescent="0.2">
      <c r="A322" s="41" t="s">
        <v>157</v>
      </c>
      <c r="B322" s="35">
        <v>0</v>
      </c>
    </row>
    <row r="323" spans="1:4" x14ac:dyDescent="0.2">
      <c r="B323" s="42">
        <v>0</v>
      </c>
      <c r="C323" s="42"/>
      <c r="D323" s="42"/>
    </row>
    <row r="324" spans="1:4" x14ac:dyDescent="0.2">
      <c r="A324" s="41" t="s">
        <v>158</v>
      </c>
      <c r="B324" s="35">
        <v>0</v>
      </c>
    </row>
    <row r="325" spans="1:4" x14ac:dyDescent="0.2">
      <c r="B325" s="42">
        <v>0</v>
      </c>
      <c r="C325" s="42"/>
      <c r="D325" s="42"/>
    </row>
    <row r="326" spans="1:4" x14ac:dyDescent="0.2">
      <c r="A326" s="41" t="s">
        <v>159</v>
      </c>
      <c r="B326" s="35">
        <v>0</v>
      </c>
    </row>
    <row r="327" spans="1:4" x14ac:dyDescent="0.2">
      <c r="B327" s="42">
        <v>0</v>
      </c>
      <c r="C327" s="42"/>
      <c r="D327" s="42"/>
    </row>
    <row r="328" spans="1:4" x14ac:dyDescent="0.2">
      <c r="A328" s="41" t="s">
        <v>160</v>
      </c>
      <c r="B328" s="35">
        <v>0</v>
      </c>
    </row>
    <row r="329" spans="1:4" x14ac:dyDescent="0.2">
      <c r="B329" s="42">
        <v>0</v>
      </c>
      <c r="C329" s="42"/>
      <c r="D329" s="42"/>
    </row>
    <row r="330" spans="1:4" x14ac:dyDescent="0.2">
      <c r="A330" s="41" t="s">
        <v>161</v>
      </c>
      <c r="B330" s="35">
        <v>0</v>
      </c>
    </row>
    <row r="331" spans="1:4" x14ac:dyDescent="0.2">
      <c r="B331" s="42">
        <v>0</v>
      </c>
      <c r="C331" s="42"/>
      <c r="D331" s="42"/>
    </row>
    <row r="332" spans="1:4" x14ac:dyDescent="0.2">
      <c r="A332" s="41" t="s">
        <v>162</v>
      </c>
      <c r="B332" s="35">
        <v>0</v>
      </c>
    </row>
    <row r="333" spans="1:4" x14ac:dyDescent="0.2">
      <c r="B333" s="42">
        <v>0</v>
      </c>
      <c r="C333" s="42"/>
      <c r="D333" s="42"/>
    </row>
    <row r="334" spans="1:4" x14ac:dyDescent="0.2">
      <c r="A334" s="41" t="s">
        <v>163</v>
      </c>
      <c r="B334" s="35">
        <v>0</v>
      </c>
    </row>
    <row r="335" spans="1:4" x14ac:dyDescent="0.2">
      <c r="B335" s="42">
        <v>0</v>
      </c>
      <c r="C335" s="42"/>
      <c r="D335" s="42"/>
    </row>
    <row r="336" spans="1:4" x14ac:dyDescent="0.2">
      <c r="A336" s="41" t="s">
        <v>164</v>
      </c>
      <c r="B336" s="35">
        <v>0</v>
      </c>
    </row>
    <row r="337" spans="1:4" x14ac:dyDescent="0.2">
      <c r="B337" s="42">
        <v>0</v>
      </c>
      <c r="C337" s="42"/>
      <c r="D337" s="42"/>
    </row>
    <row r="338" spans="1:4" x14ac:dyDescent="0.2">
      <c r="A338" s="41" t="s">
        <v>165</v>
      </c>
      <c r="B338" s="35">
        <v>0</v>
      </c>
    </row>
    <row r="339" spans="1:4" x14ac:dyDescent="0.2">
      <c r="B339" s="42">
        <v>0</v>
      </c>
      <c r="C339" s="42"/>
      <c r="D339" s="42"/>
    </row>
    <row r="340" spans="1:4" x14ac:dyDescent="0.2">
      <c r="A340" s="41" t="s">
        <v>166</v>
      </c>
      <c r="B340" s="35">
        <v>0</v>
      </c>
    </row>
    <row r="341" spans="1:4" x14ac:dyDescent="0.2">
      <c r="B341" s="42">
        <v>0</v>
      </c>
      <c r="C341" s="42"/>
      <c r="D341" s="42"/>
    </row>
    <row r="342" spans="1:4" x14ac:dyDescent="0.2">
      <c r="A342" s="41" t="s">
        <v>167</v>
      </c>
      <c r="B342" s="35">
        <v>0</v>
      </c>
    </row>
    <row r="343" spans="1:4" x14ac:dyDescent="0.2">
      <c r="B343" s="42">
        <v>0</v>
      </c>
      <c r="C343" s="42"/>
      <c r="D343" s="42"/>
    </row>
    <row r="344" spans="1:4" x14ac:dyDescent="0.2">
      <c r="A344" s="41" t="s">
        <v>168</v>
      </c>
      <c r="B344" s="35">
        <v>0</v>
      </c>
    </row>
    <row r="345" spans="1:4" x14ac:dyDescent="0.2">
      <c r="B345" s="42">
        <v>0</v>
      </c>
      <c r="C345" s="42"/>
      <c r="D345" s="42"/>
    </row>
    <row r="346" spans="1:4" x14ac:dyDescent="0.2">
      <c r="A346" s="41" t="s">
        <v>169</v>
      </c>
      <c r="B346" s="35">
        <v>0</v>
      </c>
    </row>
    <row r="347" spans="1:4" x14ac:dyDescent="0.2">
      <c r="B347" s="42">
        <v>0</v>
      </c>
      <c r="C347" s="42"/>
      <c r="D347" s="42"/>
    </row>
    <row r="348" spans="1:4" x14ac:dyDescent="0.2">
      <c r="A348" s="41" t="s">
        <v>170</v>
      </c>
      <c r="B348" s="35">
        <v>0</v>
      </c>
    </row>
    <row r="349" spans="1:4" x14ac:dyDescent="0.2">
      <c r="B349" s="42">
        <v>0</v>
      </c>
      <c r="C349" s="42"/>
      <c r="D349" s="42"/>
    </row>
    <row r="350" spans="1:4" x14ac:dyDescent="0.2">
      <c r="A350" s="41" t="s">
        <v>171</v>
      </c>
      <c r="B350" s="35">
        <v>0</v>
      </c>
    </row>
    <row r="351" spans="1:4" x14ac:dyDescent="0.2">
      <c r="B351" s="42">
        <v>0</v>
      </c>
      <c r="C351" s="42"/>
      <c r="D351" s="42"/>
    </row>
    <row r="352" spans="1:4" x14ac:dyDescent="0.2">
      <c r="A352" s="41" t="s">
        <v>172</v>
      </c>
      <c r="B352" s="35">
        <v>0</v>
      </c>
    </row>
    <row r="353" spans="1:4" x14ac:dyDescent="0.2">
      <c r="B353" s="42">
        <v>0</v>
      </c>
      <c r="C353" s="42"/>
      <c r="D353" s="42"/>
    </row>
    <row r="354" spans="1:4" x14ac:dyDescent="0.2">
      <c r="A354" s="41" t="s">
        <v>173</v>
      </c>
      <c r="B354" s="35">
        <v>0</v>
      </c>
    </row>
    <row r="355" spans="1:4" x14ac:dyDescent="0.2">
      <c r="B355" s="42">
        <v>0</v>
      </c>
      <c r="C355" s="42"/>
      <c r="D355" s="42"/>
    </row>
    <row r="356" spans="1:4" x14ac:dyDescent="0.2">
      <c r="A356" s="41" t="s">
        <v>174</v>
      </c>
      <c r="B356" s="35">
        <v>0</v>
      </c>
    </row>
    <row r="357" spans="1:4" x14ac:dyDescent="0.2">
      <c r="B357" s="42">
        <v>0</v>
      </c>
      <c r="C357" s="42"/>
      <c r="D357" s="42"/>
    </row>
    <row r="358" spans="1:4" x14ac:dyDescent="0.2">
      <c r="A358" s="41" t="s">
        <v>175</v>
      </c>
      <c r="B358" s="35">
        <v>0</v>
      </c>
    </row>
    <row r="359" spans="1:4" x14ac:dyDescent="0.2">
      <c r="B359" s="42">
        <v>0</v>
      </c>
      <c r="C359" s="42"/>
      <c r="D359" s="42"/>
    </row>
    <row r="360" spans="1:4" x14ac:dyDescent="0.2">
      <c r="A360" s="41" t="s">
        <v>176</v>
      </c>
      <c r="B360" s="35">
        <v>0</v>
      </c>
    </row>
    <row r="361" spans="1:4" x14ac:dyDescent="0.2">
      <c r="B361" s="42">
        <v>0</v>
      </c>
      <c r="C361" s="42"/>
      <c r="D361" s="42"/>
    </row>
    <row r="362" spans="1:4" x14ac:dyDescent="0.2">
      <c r="A362" s="41" t="s">
        <v>177</v>
      </c>
      <c r="B362" s="35">
        <v>0</v>
      </c>
    </row>
    <row r="363" spans="1:4" x14ac:dyDescent="0.2">
      <c r="B363" s="42">
        <v>0</v>
      </c>
      <c r="C363" s="42"/>
      <c r="D363" s="42"/>
    </row>
    <row r="364" spans="1:4" x14ac:dyDescent="0.2">
      <c r="A364" s="41" t="s">
        <v>178</v>
      </c>
      <c r="B364" s="35">
        <v>0</v>
      </c>
    </row>
    <row r="365" spans="1:4" x14ac:dyDescent="0.2">
      <c r="B365" s="42">
        <v>0</v>
      </c>
      <c r="C365" s="42"/>
      <c r="D365" s="42"/>
    </row>
    <row r="366" spans="1:4" x14ac:dyDescent="0.2">
      <c r="A366" s="41" t="s">
        <v>179</v>
      </c>
      <c r="B366" s="35">
        <v>0</v>
      </c>
    </row>
    <row r="367" spans="1:4" x14ac:dyDescent="0.2">
      <c r="B367" s="42">
        <v>0</v>
      </c>
      <c r="C367" s="42"/>
      <c r="D367" s="42"/>
    </row>
    <row r="368" spans="1:4" x14ac:dyDescent="0.2">
      <c r="A368" s="41" t="s">
        <v>180</v>
      </c>
      <c r="B368" s="35">
        <v>0</v>
      </c>
    </row>
    <row r="369" spans="1:4" x14ac:dyDescent="0.2">
      <c r="B369" s="42">
        <v>0</v>
      </c>
      <c r="C369" s="42"/>
      <c r="D369" s="42"/>
    </row>
    <row r="370" spans="1:4" x14ac:dyDescent="0.2">
      <c r="A370" s="41" t="s">
        <v>181</v>
      </c>
      <c r="B370" s="35">
        <v>3</v>
      </c>
    </row>
    <row r="371" spans="1:4" x14ac:dyDescent="0.2">
      <c r="B371" s="42">
        <v>0.01</v>
      </c>
      <c r="C371" s="42"/>
      <c r="D371" s="42"/>
    </row>
    <row r="372" spans="1:4" x14ac:dyDescent="0.2">
      <c r="A372" s="41" t="s">
        <v>182</v>
      </c>
      <c r="B372" s="35">
        <v>0</v>
      </c>
    </row>
    <row r="373" spans="1:4" x14ac:dyDescent="0.2">
      <c r="B373" s="42">
        <v>0</v>
      </c>
      <c r="C373" s="42"/>
      <c r="D373" s="42"/>
    </row>
    <row r="374" spans="1:4" x14ac:dyDescent="0.2">
      <c r="A374" s="41" t="s">
        <v>183</v>
      </c>
      <c r="B374" s="35">
        <v>0</v>
      </c>
    </row>
    <row r="375" spans="1:4" x14ac:dyDescent="0.2">
      <c r="B375" s="42">
        <v>0</v>
      </c>
      <c r="C375" s="42"/>
      <c r="D375" s="42"/>
    </row>
    <row r="376" spans="1:4" x14ac:dyDescent="0.2">
      <c r="A376" s="41" t="s">
        <v>184</v>
      </c>
      <c r="B376" s="35">
        <v>0</v>
      </c>
    </row>
    <row r="377" spans="1:4" x14ac:dyDescent="0.2">
      <c r="B377" s="42">
        <v>0</v>
      </c>
      <c r="C377" s="42"/>
      <c r="D377" s="42"/>
    </row>
    <row r="378" spans="1:4" x14ac:dyDescent="0.2">
      <c r="A378" s="41" t="s">
        <v>185</v>
      </c>
      <c r="B378" s="35">
        <v>0</v>
      </c>
    </row>
    <row r="379" spans="1:4" x14ac:dyDescent="0.2">
      <c r="B379" s="42">
        <v>0</v>
      </c>
      <c r="C379" s="42"/>
      <c r="D379" s="42"/>
    </row>
    <row r="380" spans="1:4" x14ac:dyDescent="0.2">
      <c r="A380" s="41" t="s">
        <v>186</v>
      </c>
      <c r="B380" s="35">
        <v>0</v>
      </c>
    </row>
    <row r="381" spans="1:4" x14ac:dyDescent="0.2">
      <c r="B381" s="42">
        <v>0</v>
      </c>
      <c r="C381" s="42"/>
      <c r="D381" s="42"/>
    </row>
    <row r="382" spans="1:4" x14ac:dyDescent="0.2">
      <c r="A382" s="41" t="s">
        <v>187</v>
      </c>
      <c r="B382" s="35">
        <v>0</v>
      </c>
    </row>
    <row r="383" spans="1:4" x14ac:dyDescent="0.2">
      <c r="B383" s="42">
        <v>0</v>
      </c>
      <c r="C383" s="42"/>
      <c r="D383" s="42"/>
    </row>
    <row r="384" spans="1:4" x14ac:dyDescent="0.2">
      <c r="A384" s="41" t="s">
        <v>188</v>
      </c>
      <c r="B384" s="35">
        <v>0</v>
      </c>
    </row>
    <row r="385" spans="1:4" x14ac:dyDescent="0.2">
      <c r="B385" s="42">
        <v>0</v>
      </c>
      <c r="C385" s="42"/>
      <c r="D385" s="42"/>
    </row>
    <row r="386" spans="1:4" x14ac:dyDescent="0.2">
      <c r="A386" s="41" t="s">
        <v>189</v>
      </c>
      <c r="B386" s="35">
        <v>0</v>
      </c>
    </row>
    <row r="387" spans="1:4" x14ac:dyDescent="0.2">
      <c r="B387" s="42">
        <v>0</v>
      </c>
      <c r="C387" s="42"/>
      <c r="D387" s="42"/>
    </row>
    <row r="388" spans="1:4" x14ac:dyDescent="0.2">
      <c r="A388" s="41" t="s">
        <v>190</v>
      </c>
      <c r="B388" s="35">
        <v>298</v>
      </c>
    </row>
    <row r="389" spans="1:4" x14ac:dyDescent="0.2">
      <c r="B389" s="42">
        <v>0.86</v>
      </c>
      <c r="C389" s="42"/>
      <c r="D389" s="42"/>
    </row>
    <row r="390" spans="1:4" x14ac:dyDescent="0.2">
      <c r="A390" s="41" t="s">
        <v>191</v>
      </c>
      <c r="B390" s="35">
        <v>0</v>
      </c>
    </row>
    <row r="391" spans="1:4" x14ac:dyDescent="0.2">
      <c r="B391" s="42">
        <v>0</v>
      </c>
      <c r="C391" s="42"/>
      <c r="D391" s="42"/>
    </row>
    <row r="392" spans="1:4" x14ac:dyDescent="0.2">
      <c r="A392" s="41" t="s">
        <v>192</v>
      </c>
      <c r="B392" s="35">
        <v>0</v>
      </c>
    </row>
    <row r="393" spans="1:4" x14ac:dyDescent="0.2">
      <c r="B393" s="42">
        <v>0</v>
      </c>
      <c r="C393" s="42"/>
      <c r="D393" s="42"/>
    </row>
    <row r="394" spans="1:4" x14ac:dyDescent="0.2">
      <c r="A394" s="41" t="s">
        <v>193</v>
      </c>
      <c r="B394" s="35">
        <v>0</v>
      </c>
    </row>
    <row r="395" spans="1:4" x14ac:dyDescent="0.2">
      <c r="B395" s="42">
        <v>0</v>
      </c>
      <c r="C395" s="42"/>
      <c r="D395" s="42"/>
    </row>
    <row r="396" spans="1:4" x14ac:dyDescent="0.2">
      <c r="A396" s="41" t="s">
        <v>194</v>
      </c>
      <c r="B396" s="35">
        <v>0</v>
      </c>
    </row>
    <row r="397" spans="1:4" x14ac:dyDescent="0.2">
      <c r="B397" s="42">
        <v>0</v>
      </c>
      <c r="C397" s="42"/>
      <c r="D397" s="42"/>
    </row>
    <row r="398" spans="1:4" x14ac:dyDescent="0.2">
      <c r="A398" s="41" t="s">
        <v>195</v>
      </c>
      <c r="B398" s="35">
        <v>1</v>
      </c>
    </row>
    <row r="399" spans="1:4" x14ac:dyDescent="0.2">
      <c r="B399" s="42">
        <v>0</v>
      </c>
      <c r="C399" s="42"/>
      <c r="D399" s="42"/>
    </row>
    <row r="400" spans="1:4" x14ac:dyDescent="0.2">
      <c r="A400" s="41" t="s">
        <v>196</v>
      </c>
      <c r="B400" s="35">
        <v>0</v>
      </c>
    </row>
    <row r="401" spans="1:4" x14ac:dyDescent="0.2">
      <c r="B401" s="42">
        <v>0</v>
      </c>
      <c r="C401" s="42"/>
      <c r="D401" s="42"/>
    </row>
    <row r="402" spans="1:4" x14ac:dyDescent="0.2">
      <c r="A402" s="41" t="s">
        <v>197</v>
      </c>
      <c r="B402" s="35">
        <v>0</v>
      </c>
    </row>
    <row r="403" spans="1:4" x14ac:dyDescent="0.2">
      <c r="B403" s="42">
        <v>0</v>
      </c>
      <c r="C403" s="42"/>
      <c r="D403" s="42"/>
    </row>
    <row r="404" spans="1:4" x14ac:dyDescent="0.2">
      <c r="A404" s="41" t="s">
        <v>198</v>
      </c>
      <c r="B404" s="35">
        <v>0</v>
      </c>
    </row>
    <row r="405" spans="1:4" x14ac:dyDescent="0.2">
      <c r="B405" s="42">
        <v>0</v>
      </c>
      <c r="C405" s="42"/>
      <c r="D405" s="42"/>
    </row>
    <row r="406" spans="1:4" x14ac:dyDescent="0.2">
      <c r="A406" s="41" t="s">
        <v>199</v>
      </c>
      <c r="B406" s="35">
        <v>0</v>
      </c>
    </row>
    <row r="407" spans="1:4" x14ac:dyDescent="0.2">
      <c r="B407" s="42">
        <v>0</v>
      </c>
      <c r="C407" s="42"/>
      <c r="D407" s="42"/>
    </row>
    <row r="411" spans="1:4" x14ac:dyDescent="0.2">
      <c r="A411" s="53" t="s">
        <v>312</v>
      </c>
    </row>
    <row r="413" spans="1:4" ht="25.5" x14ac:dyDescent="0.2">
      <c r="B413" s="35" t="s">
        <v>309</v>
      </c>
    </row>
    <row r="414" spans="1:4" ht="25.5" x14ac:dyDescent="0.2">
      <c r="B414" s="35" t="s">
        <v>1</v>
      </c>
    </row>
    <row r="415" spans="1:4" x14ac:dyDescent="0.2">
      <c r="A415" s="41" t="s">
        <v>2</v>
      </c>
      <c r="B415" s="35">
        <v>346</v>
      </c>
    </row>
    <row r="416" spans="1:4" x14ac:dyDescent="0.2">
      <c r="B416" s="42">
        <v>1</v>
      </c>
    </row>
    <row r="418" spans="1:2" x14ac:dyDescent="0.2">
      <c r="A418" s="41" t="s">
        <v>201</v>
      </c>
      <c r="B418" s="35">
        <v>229</v>
      </c>
    </row>
    <row r="419" spans="1:2" x14ac:dyDescent="0.2">
      <c r="B419" s="42">
        <v>0.66</v>
      </c>
    </row>
    <row r="420" spans="1:2" x14ac:dyDescent="0.2">
      <c r="A420" s="41" t="s">
        <v>202</v>
      </c>
      <c r="B420" s="35">
        <v>31</v>
      </c>
    </row>
    <row r="421" spans="1:2" x14ac:dyDescent="0.2">
      <c r="B421" s="42">
        <v>0.09</v>
      </c>
    </row>
    <row r="422" spans="1:2" x14ac:dyDescent="0.2">
      <c r="A422" s="41" t="s">
        <v>203</v>
      </c>
      <c r="B422" s="35">
        <v>3</v>
      </c>
    </row>
    <row r="423" spans="1:2" x14ac:dyDescent="0.2">
      <c r="B423" s="42">
        <v>0.01</v>
      </c>
    </row>
    <row r="424" spans="1:2" x14ac:dyDescent="0.2">
      <c r="A424" s="41" t="s">
        <v>204</v>
      </c>
      <c r="B424" s="35">
        <v>1</v>
      </c>
    </row>
    <row r="425" spans="1:2" x14ac:dyDescent="0.2">
      <c r="B425" s="42">
        <v>0</v>
      </c>
    </row>
    <row r="426" spans="1:2" x14ac:dyDescent="0.2">
      <c r="A426" s="41" t="s">
        <v>205</v>
      </c>
      <c r="B426" s="35">
        <v>4</v>
      </c>
    </row>
    <row r="427" spans="1:2" x14ac:dyDescent="0.2">
      <c r="B427" s="42">
        <v>0.01</v>
      </c>
    </row>
    <row r="428" spans="1:2" x14ac:dyDescent="0.2">
      <c r="A428" s="41" t="s">
        <v>206</v>
      </c>
      <c r="B428" s="35">
        <v>6</v>
      </c>
    </row>
    <row r="429" spans="1:2" x14ac:dyDescent="0.2">
      <c r="B429" s="42">
        <v>0.02</v>
      </c>
    </row>
    <row r="430" spans="1:2" x14ac:dyDescent="0.2">
      <c r="A430" s="41" t="s">
        <v>207</v>
      </c>
      <c r="B430" s="35">
        <v>13</v>
      </c>
    </row>
    <row r="431" spans="1:2" x14ac:dyDescent="0.2">
      <c r="B431" s="42">
        <v>0.04</v>
      </c>
    </row>
    <row r="432" spans="1:2" x14ac:dyDescent="0.2">
      <c r="A432" s="41" t="s">
        <v>208</v>
      </c>
      <c r="B432" s="35">
        <v>3</v>
      </c>
    </row>
    <row r="433" spans="1:13" x14ac:dyDescent="0.2">
      <c r="B433" s="42">
        <v>0.01</v>
      </c>
    </row>
    <row r="434" spans="1:13" x14ac:dyDescent="0.2">
      <c r="A434" s="41" t="s">
        <v>209</v>
      </c>
      <c r="B434" s="35">
        <v>42</v>
      </c>
    </row>
    <row r="435" spans="1:13" x14ac:dyDescent="0.2">
      <c r="B435" s="42">
        <v>0.12</v>
      </c>
    </row>
    <row r="436" spans="1:13" x14ac:dyDescent="0.2">
      <c r="A436" s="41" t="s">
        <v>210</v>
      </c>
      <c r="B436" s="35">
        <v>4</v>
      </c>
    </row>
    <row r="437" spans="1:13" x14ac:dyDescent="0.2">
      <c r="B437" s="42">
        <v>0.01</v>
      </c>
    </row>
    <row r="438" spans="1:13" x14ac:dyDescent="0.2">
      <c r="A438" s="41" t="s">
        <v>211</v>
      </c>
      <c r="B438" s="35">
        <v>4</v>
      </c>
    </row>
    <row r="439" spans="1:13" x14ac:dyDescent="0.2">
      <c r="B439" s="42">
        <v>0.01</v>
      </c>
    </row>
    <row r="440" spans="1:13" x14ac:dyDescent="0.2">
      <c r="A440" s="41" t="s">
        <v>212</v>
      </c>
      <c r="B440" s="35">
        <v>6</v>
      </c>
    </row>
    <row r="441" spans="1:13" x14ac:dyDescent="0.2">
      <c r="B441" s="42">
        <v>0.02</v>
      </c>
    </row>
    <row r="445" spans="1:13" x14ac:dyDescent="0.2">
      <c r="A445" s="53" t="s">
        <v>313</v>
      </c>
    </row>
    <row r="446" spans="1:13" ht="15" x14ac:dyDescent="0.25">
      <c r="I446" s="37"/>
      <c r="J446" s="36"/>
      <c r="K446" s="36"/>
      <c r="L446" s="36"/>
      <c r="M446" s="36"/>
    </row>
    <row r="447" spans="1:13" ht="26.25" x14ac:dyDescent="0.25">
      <c r="B447" s="35" t="s">
        <v>309</v>
      </c>
      <c r="I447" s="66"/>
      <c r="J447" s="40"/>
      <c r="K447" s="40"/>
      <c r="L447" s="40"/>
      <c r="M447" s="40"/>
    </row>
    <row r="448" spans="1:13" ht="26.25" x14ac:dyDescent="0.25">
      <c r="B448" s="35" t="s">
        <v>1</v>
      </c>
      <c r="I448" s="66"/>
      <c r="J448" s="40"/>
      <c r="K448" s="40"/>
      <c r="L448" s="40"/>
      <c r="M448" s="40"/>
    </row>
    <row r="449" spans="1:13" ht="15" x14ac:dyDescent="0.25">
      <c r="A449" s="41" t="s">
        <v>2</v>
      </c>
      <c r="B449" s="35">
        <v>271</v>
      </c>
      <c r="I449" s="66"/>
      <c r="J449" s="40"/>
      <c r="K449" s="40"/>
      <c r="L449" s="40"/>
      <c r="M449" s="40"/>
    </row>
    <row r="450" spans="1:13" ht="15" x14ac:dyDescent="0.25">
      <c r="B450" s="42">
        <v>1</v>
      </c>
      <c r="I450" s="66"/>
      <c r="J450" s="40"/>
      <c r="K450" s="40"/>
      <c r="L450" s="40"/>
      <c r="M450" s="40"/>
    </row>
    <row r="451" spans="1:13" ht="15" x14ac:dyDescent="0.25">
      <c r="I451" s="66"/>
      <c r="J451" s="40"/>
      <c r="K451" s="40"/>
      <c r="L451" s="40"/>
      <c r="M451" s="40"/>
    </row>
    <row r="452" spans="1:13" ht="15" x14ac:dyDescent="0.25">
      <c r="A452" s="41" t="s">
        <v>213</v>
      </c>
      <c r="B452" s="35">
        <v>38</v>
      </c>
      <c r="D452" s="39"/>
      <c r="I452" s="66"/>
    </row>
    <row r="453" spans="1:13" ht="15" x14ac:dyDescent="0.25">
      <c r="B453" s="42">
        <v>0.14022140221402213</v>
      </c>
      <c r="D453" s="39"/>
      <c r="I453" s="66"/>
      <c r="J453" s="40"/>
      <c r="K453" s="40"/>
      <c r="L453" s="40"/>
      <c r="M453" s="40"/>
    </row>
    <row r="454" spans="1:13" ht="15" x14ac:dyDescent="0.25">
      <c r="A454" s="41" t="s">
        <v>214</v>
      </c>
      <c r="B454" s="35">
        <v>86</v>
      </c>
      <c r="D454" s="39"/>
      <c r="I454" s="66"/>
    </row>
    <row r="455" spans="1:13" ht="15" x14ac:dyDescent="0.25">
      <c r="B455" s="42">
        <v>0.31734317343173429</v>
      </c>
      <c r="D455" s="39"/>
      <c r="I455" s="66"/>
      <c r="J455" s="40"/>
      <c r="K455" s="40"/>
      <c r="L455" s="40"/>
      <c r="M455" s="40"/>
    </row>
    <row r="456" spans="1:13" ht="15" x14ac:dyDescent="0.25">
      <c r="A456" s="41" t="s">
        <v>215</v>
      </c>
      <c r="B456" s="35">
        <v>55</v>
      </c>
      <c r="D456" s="39"/>
      <c r="I456" s="37"/>
      <c r="J456" s="36"/>
      <c r="K456" s="36"/>
      <c r="L456" s="36"/>
      <c r="M456" s="36"/>
    </row>
    <row r="457" spans="1:13" x14ac:dyDescent="0.2">
      <c r="B457" s="42">
        <v>0.20370370370370369</v>
      </c>
      <c r="D457" s="39"/>
    </row>
    <row r="458" spans="1:13" x14ac:dyDescent="0.2">
      <c r="A458" s="41" t="s">
        <v>216</v>
      </c>
      <c r="B458" s="35">
        <v>40</v>
      </c>
      <c r="D458" s="39"/>
    </row>
    <row r="459" spans="1:13" x14ac:dyDescent="0.2">
      <c r="B459" s="42">
        <v>0.14814814814814814</v>
      </c>
      <c r="D459" s="39"/>
    </row>
    <row r="460" spans="1:13" x14ac:dyDescent="0.2">
      <c r="A460" s="41" t="s">
        <v>217</v>
      </c>
      <c r="B460" s="35">
        <v>52</v>
      </c>
      <c r="D460" s="39"/>
    </row>
    <row r="461" spans="1:13" x14ac:dyDescent="0.2">
      <c r="B461" s="42">
        <v>0.19259259259259259</v>
      </c>
    </row>
    <row r="465" spans="1:4" x14ac:dyDescent="0.2">
      <c r="A465" s="53" t="s">
        <v>314</v>
      </c>
    </row>
    <row r="467" spans="1:4" ht="25.5" x14ac:dyDescent="0.2">
      <c r="B467" s="35" t="s">
        <v>309</v>
      </c>
    </row>
    <row r="468" spans="1:4" ht="25.5" x14ac:dyDescent="0.2">
      <c r="B468" s="35" t="s">
        <v>1</v>
      </c>
    </row>
    <row r="469" spans="1:4" x14ac:dyDescent="0.2">
      <c r="A469" s="41" t="s">
        <v>2</v>
      </c>
      <c r="B469" s="35">
        <v>75</v>
      </c>
    </row>
    <row r="470" spans="1:4" x14ac:dyDescent="0.2">
      <c r="B470" s="42">
        <v>1</v>
      </c>
    </row>
    <row r="472" spans="1:4" x14ac:dyDescent="0.2">
      <c r="A472" s="41" t="s">
        <v>213</v>
      </c>
      <c r="B472" s="35">
        <v>10</v>
      </c>
      <c r="D472" s="65"/>
    </row>
    <row r="473" spans="1:4" x14ac:dyDescent="0.2">
      <c r="B473" s="42">
        <f>B472/75</f>
        <v>0.13333333333333333</v>
      </c>
      <c r="D473" s="65"/>
    </row>
    <row r="474" spans="1:4" x14ac:dyDescent="0.2">
      <c r="A474" s="41" t="s">
        <v>214</v>
      </c>
      <c r="B474" s="35">
        <v>12</v>
      </c>
      <c r="D474" s="65"/>
    </row>
    <row r="475" spans="1:4" x14ac:dyDescent="0.2">
      <c r="B475" s="42">
        <f>B474/75</f>
        <v>0.16</v>
      </c>
      <c r="D475" s="65"/>
    </row>
    <row r="476" spans="1:4" x14ac:dyDescent="0.2">
      <c r="A476" s="41" t="s">
        <v>215</v>
      </c>
      <c r="B476" s="35">
        <v>1</v>
      </c>
      <c r="D476" s="65"/>
    </row>
    <row r="477" spans="1:4" x14ac:dyDescent="0.2">
      <c r="B477" s="42">
        <v>1.3157894736842105E-2</v>
      </c>
      <c r="D477" s="65"/>
    </row>
    <row r="478" spans="1:4" x14ac:dyDescent="0.2">
      <c r="A478" s="41" t="s">
        <v>218</v>
      </c>
      <c r="B478" s="35">
        <v>10</v>
      </c>
      <c r="D478" s="65"/>
    </row>
    <row r="479" spans="1:4" x14ac:dyDescent="0.2">
      <c r="B479" s="42">
        <v>0.13157894736842105</v>
      </c>
      <c r="D479" s="65"/>
    </row>
    <row r="480" spans="1:4" x14ac:dyDescent="0.2">
      <c r="A480" s="41" t="s">
        <v>219</v>
      </c>
      <c r="B480" s="35">
        <v>9</v>
      </c>
      <c r="D480" s="65"/>
    </row>
    <row r="481" spans="1:4" x14ac:dyDescent="0.2">
      <c r="B481" s="42">
        <v>0.11842105263157894</v>
      </c>
      <c r="D481" s="65"/>
    </row>
    <row r="482" spans="1:4" x14ac:dyDescent="0.2">
      <c r="A482" s="41" t="s">
        <v>220</v>
      </c>
      <c r="B482" s="35">
        <v>7</v>
      </c>
      <c r="D482" s="65"/>
    </row>
    <row r="483" spans="1:4" x14ac:dyDescent="0.2">
      <c r="B483" s="42">
        <v>9.2105263157894732E-2</v>
      </c>
      <c r="D483" s="65"/>
    </row>
    <row r="484" spans="1:4" x14ac:dyDescent="0.2">
      <c r="A484" s="41" t="s">
        <v>221</v>
      </c>
      <c r="B484" s="35">
        <v>9</v>
      </c>
      <c r="D484" s="65"/>
    </row>
    <row r="485" spans="1:4" x14ac:dyDescent="0.2">
      <c r="B485" s="42">
        <v>0.11842105263157894</v>
      </c>
      <c r="D485" s="65"/>
    </row>
    <row r="486" spans="1:4" x14ac:dyDescent="0.2">
      <c r="A486" s="41" t="s">
        <v>222</v>
      </c>
      <c r="B486" s="35">
        <v>3</v>
      </c>
      <c r="D486" s="65"/>
    </row>
    <row r="487" spans="1:4" x14ac:dyDescent="0.2">
      <c r="B487" s="42">
        <v>3.9473684210526314E-2</v>
      </c>
      <c r="D487" s="65"/>
    </row>
    <row r="488" spans="1:4" x14ac:dyDescent="0.2">
      <c r="A488" s="41" t="s">
        <v>223</v>
      </c>
      <c r="B488" s="35">
        <v>5</v>
      </c>
      <c r="D488" s="65"/>
    </row>
    <row r="489" spans="1:4" x14ac:dyDescent="0.2">
      <c r="B489" s="42">
        <v>6.5789473684210523E-2</v>
      </c>
      <c r="D489" s="65"/>
    </row>
    <row r="490" spans="1:4" x14ac:dyDescent="0.2">
      <c r="A490" s="41" t="s">
        <v>224</v>
      </c>
      <c r="B490" s="35">
        <v>9</v>
      </c>
      <c r="D490" s="65"/>
    </row>
    <row r="491" spans="1:4" x14ac:dyDescent="0.2">
      <c r="B491" s="42">
        <v>0.11842105263157894</v>
      </c>
    </row>
    <row r="495" spans="1:4" x14ac:dyDescent="0.2">
      <c r="A495" s="53" t="s">
        <v>315</v>
      </c>
    </row>
    <row r="497" spans="1:9" ht="25.5" x14ac:dyDescent="0.2">
      <c r="B497" s="35" t="s">
        <v>309</v>
      </c>
    </row>
    <row r="498" spans="1:9" ht="25.5" x14ac:dyDescent="0.2">
      <c r="B498" s="35" t="s">
        <v>1</v>
      </c>
    </row>
    <row r="499" spans="1:9" x14ac:dyDescent="0.2">
      <c r="A499" s="41" t="s">
        <v>2</v>
      </c>
      <c r="B499" s="35">
        <v>346</v>
      </c>
    </row>
    <row r="500" spans="1:9" x14ac:dyDescent="0.2">
      <c r="B500" s="42">
        <v>1</v>
      </c>
      <c r="D500" s="42"/>
    </row>
    <row r="502" spans="1:9" x14ac:dyDescent="0.2">
      <c r="A502" s="41" t="s">
        <v>225</v>
      </c>
      <c r="B502" s="35">
        <v>178</v>
      </c>
      <c r="G502" s="42"/>
      <c r="H502" s="42"/>
      <c r="I502" s="42"/>
    </row>
    <row r="503" spans="1:9" x14ac:dyDescent="0.2">
      <c r="B503" s="42">
        <v>0.51</v>
      </c>
      <c r="C503" s="42"/>
      <c r="D503" s="42"/>
      <c r="G503" s="42"/>
      <c r="H503" s="42"/>
      <c r="I503" s="42"/>
    </row>
    <row r="504" spans="1:9" x14ac:dyDescent="0.2">
      <c r="A504" s="41" t="s">
        <v>226</v>
      </c>
      <c r="B504" s="35">
        <v>77</v>
      </c>
      <c r="G504" s="42"/>
      <c r="H504" s="42"/>
      <c r="I504" s="42"/>
    </row>
    <row r="505" spans="1:9" x14ac:dyDescent="0.2">
      <c r="B505" s="42">
        <v>0.22</v>
      </c>
      <c r="C505" s="42"/>
      <c r="D505" s="42"/>
      <c r="G505" s="42"/>
      <c r="H505" s="42"/>
      <c r="I505" s="42"/>
    </row>
    <row r="506" spans="1:9" x14ac:dyDescent="0.2">
      <c r="A506" s="41" t="s">
        <v>227</v>
      </c>
      <c r="B506" s="35">
        <v>54</v>
      </c>
      <c r="G506" s="42"/>
      <c r="H506" s="42"/>
      <c r="I506" s="42"/>
    </row>
    <row r="507" spans="1:9" x14ac:dyDescent="0.2">
      <c r="B507" s="42">
        <v>0.16</v>
      </c>
      <c r="C507" s="42"/>
      <c r="D507" s="42"/>
    </row>
    <row r="508" spans="1:9" x14ac:dyDescent="0.2">
      <c r="A508" s="41" t="s">
        <v>228</v>
      </c>
      <c r="B508" s="35">
        <v>37</v>
      </c>
    </row>
    <row r="509" spans="1:9" x14ac:dyDescent="0.2">
      <c r="B509" s="42">
        <v>0.11</v>
      </c>
      <c r="C509" s="42"/>
      <c r="D509" s="42"/>
    </row>
    <row r="512" spans="1:9" ht="15.75" x14ac:dyDescent="0.25">
      <c r="A512" s="74" t="s">
        <v>317</v>
      </c>
    </row>
    <row r="513" spans="1:9" ht="15.75" x14ac:dyDescent="0.25">
      <c r="A513" s="74"/>
    </row>
    <row r="514" spans="1:9" ht="125.25" customHeight="1" x14ac:dyDescent="0.2">
      <c r="A514" s="48" t="s">
        <v>357</v>
      </c>
    </row>
    <row r="515" spans="1:9" ht="23.25" customHeight="1" x14ac:dyDescent="0.2">
      <c r="A515" s="48"/>
    </row>
    <row r="516" spans="1:9" x14ac:dyDescent="0.2">
      <c r="A516" s="51" t="s">
        <v>319</v>
      </c>
    </row>
    <row r="517" spans="1:9" x14ac:dyDescent="0.2">
      <c r="A517" s="51"/>
    </row>
    <row r="518" spans="1:9" ht="25.5" x14ac:dyDescent="0.2">
      <c r="B518" s="35" t="s">
        <v>309</v>
      </c>
    </row>
    <row r="519" spans="1:9" ht="25.5" x14ac:dyDescent="0.2">
      <c r="B519" s="35" t="s">
        <v>1</v>
      </c>
    </row>
    <row r="520" spans="1:9" x14ac:dyDescent="0.2">
      <c r="A520" s="41" t="s">
        <v>2</v>
      </c>
      <c r="B520" s="35">
        <v>346</v>
      </c>
    </row>
    <row r="521" spans="1:9" x14ac:dyDescent="0.2">
      <c r="B521" s="42">
        <v>1</v>
      </c>
      <c r="C521" s="42"/>
      <c r="D521" s="42"/>
    </row>
    <row r="523" spans="1:9" x14ac:dyDescent="0.2">
      <c r="A523" s="41" t="s">
        <v>266</v>
      </c>
      <c r="B523" s="35">
        <v>162</v>
      </c>
      <c r="G523" s="42"/>
      <c r="H523" s="42"/>
      <c r="I523" s="42"/>
    </row>
    <row r="524" spans="1:9" x14ac:dyDescent="0.2">
      <c r="B524" s="42">
        <v>0.47</v>
      </c>
      <c r="C524" s="42"/>
      <c r="D524" s="42"/>
      <c r="G524" s="42"/>
      <c r="H524" s="42"/>
      <c r="I524" s="42"/>
    </row>
    <row r="525" spans="1:9" x14ac:dyDescent="0.2">
      <c r="A525" s="41" t="s">
        <v>267</v>
      </c>
      <c r="B525" s="35">
        <v>116</v>
      </c>
      <c r="G525" s="42"/>
      <c r="H525" s="42"/>
      <c r="I525" s="42"/>
    </row>
    <row r="526" spans="1:9" x14ac:dyDescent="0.2">
      <c r="B526" s="42">
        <v>0.34</v>
      </c>
      <c r="C526" s="42"/>
      <c r="D526" s="42"/>
      <c r="G526" s="42"/>
      <c r="H526" s="42"/>
      <c r="I526" s="70"/>
    </row>
    <row r="527" spans="1:9" x14ac:dyDescent="0.2">
      <c r="A527" s="41" t="s">
        <v>268</v>
      </c>
      <c r="B527" s="35">
        <v>204</v>
      </c>
      <c r="G527" s="42"/>
      <c r="H527" s="42"/>
      <c r="I527" s="42"/>
    </row>
    <row r="528" spans="1:9" x14ac:dyDescent="0.2">
      <c r="B528" s="42">
        <v>0.59</v>
      </c>
      <c r="C528" s="42"/>
      <c r="D528" s="42"/>
      <c r="G528" s="42"/>
      <c r="H528" s="42"/>
      <c r="I528" s="42"/>
    </row>
    <row r="529" spans="1:9" x14ac:dyDescent="0.2">
      <c r="A529" s="41" t="s">
        <v>270</v>
      </c>
      <c r="B529" s="35">
        <v>85</v>
      </c>
      <c r="G529" s="42"/>
      <c r="H529" s="42"/>
      <c r="I529" s="70"/>
    </row>
    <row r="530" spans="1:9" x14ac:dyDescent="0.2">
      <c r="B530" s="42">
        <v>0.25</v>
      </c>
      <c r="C530" s="42"/>
      <c r="D530" s="42"/>
      <c r="G530" s="42"/>
      <c r="H530" s="42"/>
      <c r="I530" s="42"/>
    </row>
    <row r="531" spans="1:9" x14ac:dyDescent="0.2">
      <c r="A531" s="41" t="s">
        <v>272</v>
      </c>
      <c r="B531" s="35">
        <v>193</v>
      </c>
      <c r="G531" s="70"/>
      <c r="H531" s="42"/>
      <c r="I531" s="70"/>
    </row>
    <row r="532" spans="1:9" x14ac:dyDescent="0.2">
      <c r="B532" s="42">
        <v>0.56000000000000005</v>
      </c>
      <c r="C532" s="42"/>
      <c r="D532" s="42"/>
      <c r="G532" s="42"/>
      <c r="H532" s="42"/>
      <c r="I532" s="42"/>
    </row>
    <row r="533" spans="1:9" x14ac:dyDescent="0.2">
      <c r="A533" s="41" t="s">
        <v>273</v>
      </c>
      <c r="B533" s="35">
        <v>57</v>
      </c>
      <c r="G533" s="42"/>
      <c r="H533" s="42"/>
      <c r="I533" s="70"/>
    </row>
    <row r="534" spans="1:9" x14ac:dyDescent="0.2">
      <c r="B534" s="42">
        <v>0.16</v>
      </c>
      <c r="C534" s="42"/>
      <c r="D534" s="42"/>
      <c r="G534" s="42"/>
      <c r="H534" s="42"/>
      <c r="I534" s="42"/>
    </row>
    <row r="535" spans="1:9" x14ac:dyDescent="0.2">
      <c r="A535" s="41" t="s">
        <v>274</v>
      </c>
      <c r="B535" s="35">
        <v>219</v>
      </c>
      <c r="G535" s="42"/>
      <c r="H535" s="42"/>
      <c r="I535" s="42"/>
    </row>
    <row r="536" spans="1:9" x14ac:dyDescent="0.2">
      <c r="B536" s="42">
        <v>0.63</v>
      </c>
      <c r="C536" s="42"/>
      <c r="D536" s="42"/>
      <c r="G536" s="70"/>
      <c r="H536" s="42"/>
      <c r="I536" s="42"/>
    </row>
    <row r="537" spans="1:9" x14ac:dyDescent="0.2">
      <c r="A537" s="41" t="s">
        <v>291</v>
      </c>
      <c r="B537" s="35">
        <v>214</v>
      </c>
    </row>
    <row r="538" spans="1:9" x14ac:dyDescent="0.2">
      <c r="B538" s="42">
        <v>0.62</v>
      </c>
      <c r="C538" s="42"/>
      <c r="D538" s="42"/>
    </row>
    <row r="539" spans="1:9" x14ac:dyDescent="0.2">
      <c r="A539" s="41" t="s">
        <v>275</v>
      </c>
      <c r="B539" s="35">
        <v>224</v>
      </c>
    </row>
    <row r="540" spans="1:9" x14ac:dyDescent="0.2">
      <c r="B540" s="42">
        <v>0.65</v>
      </c>
      <c r="C540" s="42"/>
      <c r="D540" s="42"/>
    </row>
    <row r="541" spans="1:9" x14ac:dyDescent="0.2">
      <c r="A541" s="41" t="s">
        <v>276</v>
      </c>
      <c r="B541" s="35">
        <v>41</v>
      </c>
    </row>
    <row r="542" spans="1:9" x14ac:dyDescent="0.2">
      <c r="B542" s="42">
        <v>0.12</v>
      </c>
      <c r="C542" s="42"/>
      <c r="D542" s="42"/>
    </row>
    <row r="543" spans="1:9" x14ac:dyDescent="0.2">
      <c r="A543" s="41" t="s">
        <v>252</v>
      </c>
      <c r="B543" s="35">
        <v>71</v>
      </c>
      <c r="G543" s="52"/>
      <c r="H543" s="52"/>
      <c r="I543" s="52"/>
    </row>
    <row r="544" spans="1:9" x14ac:dyDescent="0.2">
      <c r="B544" s="42">
        <v>0.21</v>
      </c>
      <c r="C544" s="42"/>
      <c r="D544" s="42"/>
      <c r="F544" s="52"/>
      <c r="G544" s="42"/>
      <c r="H544" s="42"/>
      <c r="I544" s="42"/>
    </row>
    <row r="545" spans="1:9" x14ac:dyDescent="0.2">
      <c r="A545" s="41" t="s">
        <v>277</v>
      </c>
      <c r="B545" s="35">
        <v>173</v>
      </c>
    </row>
    <row r="546" spans="1:9" x14ac:dyDescent="0.2">
      <c r="B546" s="42">
        <v>0.5</v>
      </c>
      <c r="C546" s="42"/>
      <c r="D546" s="42"/>
    </row>
    <row r="547" spans="1:9" x14ac:dyDescent="0.2">
      <c r="A547" s="41" t="s">
        <v>278</v>
      </c>
      <c r="B547" s="35">
        <v>166</v>
      </c>
    </row>
    <row r="548" spans="1:9" x14ac:dyDescent="0.2">
      <c r="B548" s="42">
        <v>0.48</v>
      </c>
      <c r="C548" s="42"/>
      <c r="D548" s="42"/>
      <c r="G548" s="52"/>
      <c r="H548" s="52"/>
      <c r="I548" s="52"/>
    </row>
    <row r="549" spans="1:9" x14ac:dyDescent="0.2">
      <c r="A549" s="41" t="s">
        <v>279</v>
      </c>
      <c r="B549" s="35">
        <v>76</v>
      </c>
      <c r="F549" s="52"/>
      <c r="G549" s="42"/>
      <c r="H549" s="42"/>
      <c r="I549" s="42"/>
    </row>
    <row r="550" spans="1:9" x14ac:dyDescent="0.2">
      <c r="B550" s="42">
        <v>0.22</v>
      </c>
      <c r="C550" s="42"/>
      <c r="D550" s="42"/>
    </row>
    <row r="551" spans="1:9" x14ac:dyDescent="0.2">
      <c r="A551" s="41" t="s">
        <v>229</v>
      </c>
      <c r="B551" s="35">
        <v>14</v>
      </c>
      <c r="G551" s="52"/>
      <c r="H551" s="52"/>
      <c r="I551" s="52"/>
    </row>
    <row r="552" spans="1:9" x14ac:dyDescent="0.2">
      <c r="B552" s="42">
        <v>0.04</v>
      </c>
      <c r="C552" s="42"/>
      <c r="D552" s="42"/>
      <c r="F552" s="52"/>
      <c r="G552" s="42"/>
      <c r="H552" s="42"/>
      <c r="I552" s="42"/>
    </row>
    <row r="553" spans="1:9" x14ac:dyDescent="0.2">
      <c r="A553" s="41" t="s">
        <v>230</v>
      </c>
      <c r="B553" s="35">
        <v>20</v>
      </c>
    </row>
    <row r="554" spans="1:9" x14ac:dyDescent="0.2">
      <c r="B554" s="42">
        <v>0.06</v>
      </c>
      <c r="C554" s="42"/>
      <c r="D554" s="42"/>
    </row>
    <row r="555" spans="1:9" x14ac:dyDescent="0.2">
      <c r="A555" s="41" t="s">
        <v>2</v>
      </c>
    </row>
    <row r="557" spans="1:9" x14ac:dyDescent="0.2">
      <c r="A557" s="53" t="s">
        <v>320</v>
      </c>
    </row>
    <row r="559" spans="1:9" ht="25.5" x14ac:dyDescent="0.2">
      <c r="B559" s="35" t="s">
        <v>309</v>
      </c>
    </row>
    <row r="560" spans="1:9" ht="25.5" x14ac:dyDescent="0.2">
      <c r="B560" s="35" t="s">
        <v>1</v>
      </c>
    </row>
    <row r="561" spans="1:9" x14ac:dyDescent="0.2">
      <c r="A561" s="41" t="s">
        <v>2</v>
      </c>
      <c r="B561" s="35">
        <v>344</v>
      </c>
    </row>
    <row r="562" spans="1:9" x14ac:dyDescent="0.2">
      <c r="B562" s="42">
        <v>1</v>
      </c>
      <c r="C562" s="42"/>
      <c r="D562" s="42"/>
      <c r="G562" s="42"/>
      <c r="H562" s="42"/>
      <c r="I562" s="42"/>
    </row>
    <row r="564" spans="1:9" x14ac:dyDescent="0.2">
      <c r="A564" s="41" t="s">
        <v>266</v>
      </c>
      <c r="B564" s="35">
        <v>34</v>
      </c>
      <c r="G564" s="42"/>
      <c r="H564" s="42"/>
      <c r="I564" s="42"/>
    </row>
    <row r="565" spans="1:9" x14ac:dyDescent="0.2">
      <c r="B565" s="42">
        <v>0.1</v>
      </c>
      <c r="C565" s="42"/>
      <c r="D565" s="42"/>
      <c r="G565" s="42"/>
      <c r="H565" s="42"/>
      <c r="I565" s="42"/>
    </row>
    <row r="566" spans="1:9" x14ac:dyDescent="0.2">
      <c r="A566" s="41" t="s">
        <v>267</v>
      </c>
      <c r="B566" s="35">
        <v>36</v>
      </c>
      <c r="G566" s="42"/>
      <c r="H566" s="42"/>
      <c r="I566" s="42"/>
    </row>
    <row r="567" spans="1:9" x14ac:dyDescent="0.2">
      <c r="B567" s="42">
        <v>0.1</v>
      </c>
      <c r="C567" s="42"/>
      <c r="D567" s="42"/>
      <c r="G567" s="42"/>
      <c r="H567" s="42"/>
      <c r="I567" s="42"/>
    </row>
    <row r="568" spans="1:9" x14ac:dyDescent="0.2">
      <c r="A568" s="41" t="s">
        <v>268</v>
      </c>
      <c r="B568" s="35">
        <v>36</v>
      </c>
      <c r="G568" s="42"/>
      <c r="H568" s="42"/>
      <c r="I568" s="70"/>
    </row>
    <row r="569" spans="1:9" x14ac:dyDescent="0.2">
      <c r="B569" s="42">
        <v>0.1</v>
      </c>
      <c r="C569" s="42"/>
      <c r="D569" s="42"/>
      <c r="G569" s="42"/>
      <c r="H569" s="42"/>
      <c r="I569" s="42"/>
    </row>
    <row r="570" spans="1:9" x14ac:dyDescent="0.2">
      <c r="A570" s="41" t="s">
        <v>270</v>
      </c>
      <c r="B570" s="35">
        <v>45</v>
      </c>
      <c r="G570" s="42"/>
      <c r="H570" s="42"/>
      <c r="I570" s="70"/>
    </row>
    <row r="571" spans="1:9" x14ac:dyDescent="0.2">
      <c r="B571" s="42">
        <v>0.13</v>
      </c>
      <c r="C571" s="42"/>
      <c r="D571" s="42"/>
      <c r="G571" s="42"/>
      <c r="H571" s="42"/>
      <c r="I571" s="42"/>
    </row>
    <row r="572" spans="1:9" x14ac:dyDescent="0.2">
      <c r="A572" s="41" t="s">
        <v>272</v>
      </c>
      <c r="B572" s="35">
        <v>43</v>
      </c>
      <c r="G572" s="42"/>
      <c r="H572" s="42"/>
      <c r="I572" s="70"/>
    </row>
    <row r="573" spans="1:9" x14ac:dyDescent="0.2">
      <c r="B573" s="42">
        <v>0.13</v>
      </c>
      <c r="C573" s="42"/>
      <c r="D573" s="42"/>
      <c r="G573" s="42"/>
      <c r="H573" s="42"/>
      <c r="I573" s="70"/>
    </row>
    <row r="574" spans="1:9" x14ac:dyDescent="0.2">
      <c r="A574" s="41" t="s">
        <v>273</v>
      </c>
      <c r="B574" s="35">
        <v>25</v>
      </c>
      <c r="G574" s="70"/>
      <c r="H574" s="42"/>
      <c r="I574" s="70"/>
    </row>
    <row r="575" spans="1:9" x14ac:dyDescent="0.2">
      <c r="B575" s="42">
        <v>7.0000000000000007E-2</v>
      </c>
      <c r="C575" s="42"/>
      <c r="D575" s="42"/>
      <c r="G575" s="42"/>
      <c r="H575" s="42"/>
      <c r="I575" s="42"/>
    </row>
    <row r="576" spans="1:9" x14ac:dyDescent="0.2">
      <c r="A576" s="41" t="s">
        <v>274</v>
      </c>
      <c r="B576" s="35">
        <v>49</v>
      </c>
      <c r="G576" s="42"/>
      <c r="H576" s="42"/>
      <c r="I576" s="42"/>
    </row>
    <row r="577" spans="1:9" x14ac:dyDescent="0.2">
      <c r="B577" s="42">
        <v>0.14000000000000001</v>
      </c>
      <c r="C577" s="42"/>
      <c r="D577" s="42"/>
      <c r="G577" s="42"/>
      <c r="H577" s="70"/>
      <c r="I577" s="42"/>
    </row>
    <row r="578" spans="1:9" x14ac:dyDescent="0.2">
      <c r="A578" s="41" t="s">
        <v>291</v>
      </c>
      <c r="B578" s="35">
        <v>29</v>
      </c>
    </row>
    <row r="579" spans="1:9" x14ac:dyDescent="0.2">
      <c r="B579" s="42">
        <v>0.08</v>
      </c>
      <c r="C579" s="42"/>
      <c r="D579" s="42"/>
    </row>
    <row r="580" spans="1:9" x14ac:dyDescent="0.2">
      <c r="A580" s="41" t="s">
        <v>275</v>
      </c>
      <c r="B580" s="35">
        <v>47</v>
      </c>
    </row>
    <row r="581" spans="1:9" x14ac:dyDescent="0.2">
      <c r="B581" s="42">
        <v>0.14000000000000001</v>
      </c>
      <c r="C581" s="42"/>
      <c r="D581" s="42"/>
    </row>
    <row r="582" spans="1:9" x14ac:dyDescent="0.2">
      <c r="A582" s="41" t="s">
        <v>276</v>
      </c>
      <c r="B582" s="35">
        <v>38</v>
      </c>
    </row>
    <row r="583" spans="1:9" x14ac:dyDescent="0.2">
      <c r="B583" s="42">
        <v>0.11</v>
      </c>
      <c r="C583" s="42"/>
      <c r="D583" s="42"/>
      <c r="G583" s="52"/>
      <c r="H583" s="52"/>
      <c r="I583" s="52"/>
    </row>
    <row r="584" spans="1:9" x14ac:dyDescent="0.2">
      <c r="A584" s="41" t="s">
        <v>252</v>
      </c>
      <c r="B584" s="35">
        <v>67</v>
      </c>
      <c r="F584" s="52"/>
      <c r="G584" s="42"/>
      <c r="H584" s="42"/>
      <c r="I584" s="42"/>
    </row>
    <row r="585" spans="1:9" x14ac:dyDescent="0.2">
      <c r="B585" s="42">
        <v>0.19</v>
      </c>
      <c r="C585" s="42"/>
      <c r="D585" s="42"/>
    </row>
    <row r="586" spans="1:9" x14ac:dyDescent="0.2">
      <c r="A586" s="41" t="s">
        <v>277</v>
      </c>
      <c r="B586" s="35">
        <v>57</v>
      </c>
    </row>
    <row r="587" spans="1:9" x14ac:dyDescent="0.2">
      <c r="B587" s="42">
        <v>0.17</v>
      </c>
      <c r="C587" s="42"/>
      <c r="D587" s="42"/>
    </row>
    <row r="588" spans="1:9" x14ac:dyDescent="0.2">
      <c r="A588" s="41" t="s">
        <v>278</v>
      </c>
      <c r="B588" s="35">
        <v>39</v>
      </c>
      <c r="G588" s="52"/>
      <c r="H588" s="52"/>
      <c r="I588" s="52"/>
    </row>
    <row r="589" spans="1:9" x14ac:dyDescent="0.2">
      <c r="B589" s="42">
        <v>0.11</v>
      </c>
      <c r="C589" s="42"/>
      <c r="D589" s="42"/>
      <c r="F589" s="52"/>
      <c r="G589" s="42"/>
      <c r="H589" s="42"/>
      <c r="I589" s="42"/>
    </row>
    <row r="590" spans="1:9" x14ac:dyDescent="0.2">
      <c r="A590" s="41" t="s">
        <v>279</v>
      </c>
      <c r="B590" s="35">
        <v>31</v>
      </c>
    </row>
    <row r="591" spans="1:9" x14ac:dyDescent="0.2">
      <c r="B591" s="42">
        <v>0.09</v>
      </c>
      <c r="C591" s="42"/>
      <c r="D591" s="42"/>
    </row>
    <row r="592" spans="1:9" x14ac:dyDescent="0.2">
      <c r="A592" s="41" t="s">
        <v>229</v>
      </c>
      <c r="B592" s="35">
        <v>94</v>
      </c>
      <c r="F592" s="52"/>
      <c r="G592" s="42"/>
      <c r="H592" s="42"/>
      <c r="I592" s="42"/>
    </row>
    <row r="593" spans="1:10" x14ac:dyDescent="0.2">
      <c r="B593" s="42">
        <v>0.27</v>
      </c>
      <c r="C593" s="42"/>
      <c r="D593" s="42"/>
    </row>
    <row r="594" spans="1:10" x14ac:dyDescent="0.2">
      <c r="A594" s="41" t="s">
        <v>231</v>
      </c>
      <c r="B594" s="35">
        <v>18</v>
      </c>
    </row>
    <row r="595" spans="1:10" x14ac:dyDescent="0.2">
      <c r="B595" s="42">
        <v>0.05</v>
      </c>
      <c r="C595" s="42"/>
      <c r="D595" s="42"/>
    </row>
    <row r="596" spans="1:10" x14ac:dyDescent="0.2">
      <c r="C596" s="42"/>
    </row>
    <row r="597" spans="1:10" x14ac:dyDescent="0.2">
      <c r="A597" s="53" t="s">
        <v>321</v>
      </c>
    </row>
    <row r="599" spans="1:10" ht="25.5" x14ac:dyDescent="0.2">
      <c r="B599" s="35" t="s">
        <v>309</v>
      </c>
    </row>
    <row r="600" spans="1:10" ht="25.5" x14ac:dyDescent="0.2">
      <c r="B600" s="35" t="s">
        <v>1</v>
      </c>
    </row>
    <row r="601" spans="1:10" x14ac:dyDescent="0.2">
      <c r="A601" s="41" t="s">
        <v>2</v>
      </c>
      <c r="B601" s="35">
        <v>336</v>
      </c>
    </row>
    <row r="602" spans="1:10" x14ac:dyDescent="0.2">
      <c r="B602" s="42">
        <v>1</v>
      </c>
      <c r="C602" s="42"/>
      <c r="D602" s="42"/>
    </row>
    <row r="603" spans="1:10" x14ac:dyDescent="0.2">
      <c r="G603" s="42"/>
      <c r="H603" s="42"/>
      <c r="I603" s="42"/>
    </row>
    <row r="604" spans="1:10" x14ac:dyDescent="0.2">
      <c r="A604" s="41" t="s">
        <v>266</v>
      </c>
      <c r="B604" s="35">
        <v>1</v>
      </c>
      <c r="H604" s="42"/>
      <c r="I604" s="42"/>
      <c r="J604" s="42"/>
    </row>
    <row r="605" spans="1:10" x14ac:dyDescent="0.2">
      <c r="B605" s="42">
        <v>0</v>
      </c>
      <c r="C605" s="42"/>
      <c r="D605" s="42"/>
      <c r="G605" s="42"/>
      <c r="H605" s="42"/>
      <c r="I605" s="42"/>
      <c r="J605" s="42"/>
    </row>
    <row r="606" spans="1:10" x14ac:dyDescent="0.2">
      <c r="A606" s="41" t="s">
        <v>267</v>
      </c>
      <c r="B606" s="35">
        <v>3</v>
      </c>
      <c r="G606" s="42"/>
      <c r="H606" s="42"/>
      <c r="I606" s="42"/>
      <c r="J606" s="42"/>
    </row>
    <row r="607" spans="1:10" x14ac:dyDescent="0.2">
      <c r="B607" s="42">
        <v>0.01</v>
      </c>
      <c r="C607" s="42"/>
      <c r="D607" s="42"/>
      <c r="F607" s="52"/>
      <c r="G607" s="54"/>
      <c r="H607" s="54"/>
      <c r="I607" s="54"/>
      <c r="J607" s="54"/>
    </row>
    <row r="608" spans="1:10" x14ac:dyDescent="0.2">
      <c r="A608" s="41" t="s">
        <v>268</v>
      </c>
      <c r="B608" s="35">
        <v>1</v>
      </c>
      <c r="G608" s="42"/>
      <c r="H608" s="42"/>
      <c r="I608" s="42"/>
      <c r="J608" s="42"/>
    </row>
    <row r="609" spans="1:10" x14ac:dyDescent="0.2">
      <c r="B609" s="42">
        <v>0</v>
      </c>
      <c r="C609" s="42"/>
      <c r="D609" s="42"/>
      <c r="G609" s="42"/>
      <c r="H609" s="42"/>
      <c r="I609" s="42"/>
      <c r="J609" s="42"/>
    </row>
    <row r="610" spans="1:10" x14ac:dyDescent="0.2">
      <c r="A610" s="41" t="s">
        <v>270</v>
      </c>
      <c r="B610" s="35">
        <v>1</v>
      </c>
      <c r="G610" s="42"/>
      <c r="H610" s="42"/>
      <c r="I610" s="42"/>
      <c r="J610" s="42"/>
    </row>
    <row r="611" spans="1:10" x14ac:dyDescent="0.2">
      <c r="B611" s="42">
        <v>0</v>
      </c>
      <c r="C611" s="42"/>
      <c r="D611" s="42"/>
      <c r="G611" s="42"/>
      <c r="H611" s="42"/>
      <c r="I611" s="42"/>
      <c r="J611" s="42"/>
    </row>
    <row r="612" spans="1:10" x14ac:dyDescent="0.2">
      <c r="A612" s="41" t="s">
        <v>272</v>
      </c>
      <c r="B612" s="35">
        <v>2</v>
      </c>
      <c r="G612" s="42"/>
      <c r="H612" s="42"/>
      <c r="I612" s="42"/>
      <c r="J612" s="42"/>
    </row>
    <row r="613" spans="1:10" x14ac:dyDescent="0.2">
      <c r="B613" s="42">
        <v>0.01</v>
      </c>
      <c r="C613" s="42"/>
      <c r="D613" s="42"/>
      <c r="G613" s="42"/>
      <c r="H613" s="42"/>
      <c r="I613" s="42"/>
      <c r="J613" s="42"/>
    </row>
    <row r="614" spans="1:10" x14ac:dyDescent="0.2">
      <c r="A614" s="41" t="s">
        <v>273</v>
      </c>
      <c r="B614" s="35">
        <v>1</v>
      </c>
      <c r="G614" s="42"/>
      <c r="H614" s="42"/>
      <c r="I614" s="42"/>
      <c r="J614" s="42"/>
    </row>
    <row r="615" spans="1:10" x14ac:dyDescent="0.2">
      <c r="B615" s="42">
        <v>0</v>
      </c>
      <c r="C615" s="42"/>
      <c r="D615" s="42"/>
      <c r="G615" s="42"/>
      <c r="H615" s="42"/>
      <c r="I615" s="42"/>
      <c r="J615" s="42"/>
    </row>
    <row r="616" spans="1:10" x14ac:dyDescent="0.2">
      <c r="A616" s="41" t="s">
        <v>274</v>
      </c>
      <c r="B616" s="35">
        <v>1</v>
      </c>
      <c r="G616" s="42"/>
      <c r="H616" s="42"/>
      <c r="I616" s="42"/>
      <c r="J616" s="42"/>
    </row>
    <row r="617" spans="1:10" x14ac:dyDescent="0.2">
      <c r="B617" s="42">
        <v>0</v>
      </c>
      <c r="C617" s="42"/>
      <c r="D617" s="42"/>
      <c r="G617" s="42"/>
      <c r="H617" s="42"/>
      <c r="I617" s="42"/>
      <c r="J617" s="42"/>
    </row>
    <row r="618" spans="1:10" x14ac:dyDescent="0.2">
      <c r="A618" s="41" t="s">
        <v>291</v>
      </c>
      <c r="B618" s="35">
        <v>0</v>
      </c>
      <c r="G618" s="42"/>
      <c r="H618" s="42"/>
      <c r="I618" s="42"/>
      <c r="J618" s="42"/>
    </row>
    <row r="619" spans="1:10" x14ac:dyDescent="0.2">
      <c r="B619" s="42">
        <v>0</v>
      </c>
      <c r="C619" s="42"/>
      <c r="D619" s="42"/>
      <c r="G619" s="42"/>
      <c r="H619" s="42"/>
      <c r="I619" s="42"/>
      <c r="J619" s="42"/>
    </row>
    <row r="620" spans="1:10" x14ac:dyDescent="0.2">
      <c r="A620" s="41" t="s">
        <v>275</v>
      </c>
      <c r="B620" s="35">
        <v>1</v>
      </c>
    </row>
    <row r="621" spans="1:10" x14ac:dyDescent="0.2">
      <c r="B621" s="42">
        <v>0</v>
      </c>
      <c r="C621" s="42"/>
      <c r="D621" s="42"/>
    </row>
    <row r="622" spans="1:10" x14ac:dyDescent="0.2">
      <c r="A622" s="41" t="s">
        <v>276</v>
      </c>
      <c r="B622" s="35">
        <v>2</v>
      </c>
    </row>
    <row r="623" spans="1:10" x14ac:dyDescent="0.2">
      <c r="B623" s="42">
        <v>0.01</v>
      </c>
      <c r="C623" s="42"/>
      <c r="D623" s="42"/>
    </row>
    <row r="624" spans="1:10" x14ac:dyDescent="0.2">
      <c r="A624" s="41" t="s">
        <v>252</v>
      </c>
      <c r="B624" s="35">
        <v>2</v>
      </c>
      <c r="G624" s="52"/>
      <c r="H624" s="52"/>
      <c r="I624" s="52"/>
    </row>
    <row r="625" spans="1:9" x14ac:dyDescent="0.2">
      <c r="B625" s="42">
        <v>0.01</v>
      </c>
      <c r="C625" s="42"/>
      <c r="D625" s="42"/>
      <c r="F625" s="52"/>
      <c r="G625" s="42"/>
      <c r="H625" s="42"/>
      <c r="I625" s="42"/>
    </row>
    <row r="626" spans="1:9" x14ac:dyDescent="0.2">
      <c r="A626" s="41" t="s">
        <v>277</v>
      </c>
      <c r="B626" s="35">
        <v>1</v>
      </c>
    </row>
    <row r="627" spans="1:9" x14ac:dyDescent="0.2">
      <c r="B627" s="42">
        <v>0</v>
      </c>
      <c r="C627" s="42"/>
      <c r="D627" s="42"/>
    </row>
    <row r="628" spans="1:9" x14ac:dyDescent="0.2">
      <c r="A628" s="41" t="s">
        <v>278</v>
      </c>
      <c r="B628" s="35">
        <v>1</v>
      </c>
    </row>
    <row r="629" spans="1:9" x14ac:dyDescent="0.2">
      <c r="B629" s="42">
        <v>0</v>
      </c>
      <c r="C629" s="42"/>
      <c r="D629" s="42"/>
      <c r="G629" s="52"/>
      <c r="H629" s="52"/>
      <c r="I629" s="52"/>
    </row>
    <row r="630" spans="1:9" x14ac:dyDescent="0.2">
      <c r="A630" s="41" t="s">
        <v>279</v>
      </c>
      <c r="B630" s="35">
        <v>2</v>
      </c>
      <c r="F630" s="52"/>
      <c r="G630" s="42"/>
      <c r="H630" s="42"/>
      <c r="I630" s="42"/>
    </row>
    <row r="631" spans="1:9" x14ac:dyDescent="0.2">
      <c r="B631" s="42">
        <v>0.01</v>
      </c>
      <c r="C631" s="42"/>
      <c r="D631" s="42"/>
    </row>
    <row r="632" spans="1:9" x14ac:dyDescent="0.2">
      <c r="A632" s="41" t="s">
        <v>229</v>
      </c>
      <c r="B632" s="35">
        <v>76</v>
      </c>
      <c r="G632" s="52"/>
      <c r="H632" s="52"/>
      <c r="I632" s="52"/>
    </row>
    <row r="633" spans="1:9" x14ac:dyDescent="0.2">
      <c r="B633" s="42">
        <v>0.23</v>
      </c>
      <c r="C633" s="42"/>
      <c r="D633" s="42"/>
      <c r="F633" s="52"/>
      <c r="G633" s="42"/>
      <c r="H633" s="42"/>
      <c r="I633" s="42"/>
    </row>
    <row r="634" spans="1:9" x14ac:dyDescent="0.2">
      <c r="A634" s="41" t="s">
        <v>232</v>
      </c>
      <c r="B634" s="35">
        <v>249</v>
      </c>
    </row>
    <row r="635" spans="1:9" x14ac:dyDescent="0.2">
      <c r="B635" s="42">
        <v>0.74</v>
      </c>
      <c r="C635" s="42"/>
      <c r="D635" s="42"/>
    </row>
    <row r="636" spans="1:9" x14ac:dyDescent="0.2">
      <c r="C636" s="42"/>
    </row>
    <row r="638" spans="1:9" x14ac:dyDescent="0.2">
      <c r="A638" s="53" t="s">
        <v>322</v>
      </c>
      <c r="C638" s="42"/>
    </row>
    <row r="641" spans="1:18" ht="25.5" x14ac:dyDescent="0.2">
      <c r="B641" s="35" t="s">
        <v>309</v>
      </c>
      <c r="C641" s="35" t="s">
        <v>336</v>
      </c>
      <c r="D641" s="35" t="s">
        <v>337</v>
      </c>
      <c r="E641" s="35" t="s">
        <v>338</v>
      </c>
      <c r="F641" s="35" t="s">
        <v>229</v>
      </c>
      <c r="J641" s="43"/>
      <c r="K641" s="43"/>
      <c r="L641" s="43"/>
      <c r="O641" s="35"/>
      <c r="P641" s="35"/>
      <c r="Q641" s="35"/>
      <c r="R641" s="35"/>
    </row>
    <row r="642" spans="1:18" x14ac:dyDescent="0.2">
      <c r="A642" s="41" t="s">
        <v>266</v>
      </c>
      <c r="B642" s="35">
        <v>151</v>
      </c>
      <c r="C642" s="35">
        <v>84</v>
      </c>
      <c r="D642" s="35">
        <v>48</v>
      </c>
      <c r="E642" s="35">
        <v>10</v>
      </c>
      <c r="F642" s="35">
        <v>9</v>
      </c>
      <c r="J642" s="57"/>
      <c r="K642" s="57"/>
      <c r="L642" s="57"/>
      <c r="N642" s="41"/>
      <c r="O642" s="56"/>
      <c r="P642" s="56"/>
      <c r="Q642" s="56"/>
      <c r="R642" s="56"/>
    </row>
    <row r="643" spans="1:18" x14ac:dyDescent="0.2">
      <c r="A643" s="41"/>
      <c r="B643" s="39"/>
      <c r="C643" s="39">
        <f>C642/$B642</f>
        <v>0.55629139072847678</v>
      </c>
      <c r="D643" s="39">
        <f t="shared" ref="D643:E643" si="0">D642/$B642</f>
        <v>0.31788079470198677</v>
      </c>
      <c r="E643" s="39">
        <f t="shared" si="0"/>
        <v>6.6225165562913912E-2</v>
      </c>
      <c r="F643" s="39">
        <f>F642/$B642</f>
        <v>5.9602649006622516E-2</v>
      </c>
      <c r="G643" s="42"/>
      <c r="J643" s="57"/>
      <c r="K643" s="57"/>
      <c r="L643" s="57"/>
      <c r="N643" s="41"/>
      <c r="O643" s="56"/>
      <c r="P643" s="56"/>
      <c r="Q643" s="56"/>
      <c r="R643" s="56"/>
    </row>
    <row r="644" spans="1:18" x14ac:dyDescent="0.2">
      <c r="A644" s="41" t="s">
        <v>267</v>
      </c>
      <c r="B644" s="35">
        <v>110</v>
      </c>
      <c r="C644" s="35">
        <v>68</v>
      </c>
      <c r="D644" s="35">
        <v>35</v>
      </c>
      <c r="E644" s="35">
        <v>5</v>
      </c>
      <c r="F644" s="35">
        <v>2</v>
      </c>
      <c r="J644" s="57"/>
      <c r="K644" s="57"/>
      <c r="L644" s="57"/>
      <c r="N644" s="41"/>
      <c r="O644" s="56"/>
      <c r="P644" s="56"/>
      <c r="Q644" s="56"/>
      <c r="R644" s="56"/>
    </row>
    <row r="645" spans="1:18" x14ac:dyDescent="0.2">
      <c r="A645" s="41"/>
      <c r="C645" s="39">
        <f>C644/$B644</f>
        <v>0.61818181818181817</v>
      </c>
      <c r="D645" s="39">
        <f t="shared" ref="D645:E645" si="1">D644/$B644</f>
        <v>0.31818181818181818</v>
      </c>
      <c r="E645" s="39">
        <f t="shared" si="1"/>
        <v>4.5454545454545456E-2</v>
      </c>
      <c r="F645" s="39">
        <f>F644/$B644</f>
        <v>1.8181818181818181E-2</v>
      </c>
      <c r="G645" s="42"/>
      <c r="J645" s="57"/>
      <c r="K645" s="57"/>
      <c r="L645" s="57"/>
      <c r="N645" s="41"/>
      <c r="O645" s="56"/>
      <c r="P645" s="56"/>
      <c r="Q645" s="56"/>
      <c r="R645" s="56"/>
    </row>
    <row r="646" spans="1:18" x14ac:dyDescent="0.2">
      <c r="A646" s="41" t="s">
        <v>269</v>
      </c>
      <c r="B646" s="35">
        <v>193</v>
      </c>
      <c r="C646" s="35">
        <v>144</v>
      </c>
      <c r="D646" s="35">
        <v>31</v>
      </c>
      <c r="E646" s="35">
        <v>11</v>
      </c>
      <c r="F646" s="35">
        <v>7</v>
      </c>
      <c r="J646" s="57"/>
      <c r="K646" s="57"/>
      <c r="L646" s="57"/>
      <c r="N646" s="41"/>
      <c r="O646" s="56"/>
      <c r="P646" s="56"/>
      <c r="Q646" s="56"/>
      <c r="R646" s="56"/>
    </row>
    <row r="647" spans="1:18" x14ac:dyDescent="0.2">
      <c r="A647" s="41"/>
      <c r="C647" s="39">
        <f>C646/$B646</f>
        <v>0.74611398963730569</v>
      </c>
      <c r="D647" s="39">
        <f t="shared" ref="D647:E647" si="2">D646/$B646</f>
        <v>0.16062176165803108</v>
      </c>
      <c r="E647" s="39">
        <f t="shared" si="2"/>
        <v>5.6994818652849742E-2</v>
      </c>
      <c r="F647" s="39">
        <f>F646/$B646</f>
        <v>3.6269430051813469E-2</v>
      </c>
      <c r="G647" s="42"/>
      <c r="J647" s="57"/>
      <c r="K647" s="57"/>
      <c r="L647" s="57"/>
      <c r="N647" s="41"/>
      <c r="O647" s="56"/>
      <c r="P647" s="56"/>
      <c r="Q647" s="56"/>
      <c r="R647" s="56"/>
    </row>
    <row r="648" spans="1:18" x14ac:dyDescent="0.2">
      <c r="A648" s="41" t="s">
        <v>271</v>
      </c>
      <c r="B648" s="35">
        <v>78</v>
      </c>
      <c r="C648" s="35">
        <v>41</v>
      </c>
      <c r="D648" s="35">
        <v>24</v>
      </c>
      <c r="E648" s="35">
        <v>9</v>
      </c>
      <c r="F648" s="35">
        <v>4</v>
      </c>
      <c r="J648" s="57"/>
      <c r="K648" s="57"/>
      <c r="L648" s="57"/>
      <c r="N648" s="41"/>
      <c r="O648" s="56"/>
      <c r="P648" s="56"/>
      <c r="Q648" s="56"/>
      <c r="R648" s="56"/>
    </row>
    <row r="649" spans="1:18" x14ac:dyDescent="0.2">
      <c r="A649" s="41"/>
      <c r="C649" s="39">
        <f>C648/$B648</f>
        <v>0.52564102564102566</v>
      </c>
      <c r="D649" s="39">
        <f t="shared" ref="D649:E649" si="3">D648/$B648</f>
        <v>0.30769230769230771</v>
      </c>
      <c r="E649" s="39">
        <f t="shared" si="3"/>
        <v>0.11538461538461539</v>
      </c>
      <c r="F649" s="39">
        <f>F648/$B648</f>
        <v>5.128205128205128E-2</v>
      </c>
      <c r="G649" s="42"/>
      <c r="J649" s="57"/>
      <c r="K649" s="57"/>
      <c r="L649" s="57"/>
      <c r="N649" s="41"/>
      <c r="O649" s="56"/>
      <c r="P649" s="56"/>
      <c r="Q649" s="56"/>
      <c r="R649" s="56"/>
    </row>
    <row r="650" spans="1:18" x14ac:dyDescent="0.2">
      <c r="A650" s="41" t="s">
        <v>272</v>
      </c>
      <c r="B650" s="35">
        <v>182</v>
      </c>
      <c r="C650" s="35">
        <v>116</v>
      </c>
      <c r="D650" s="35">
        <v>48</v>
      </c>
      <c r="E650" s="35">
        <v>8</v>
      </c>
      <c r="F650" s="35">
        <v>10</v>
      </c>
      <c r="J650" s="57"/>
      <c r="K650" s="57"/>
      <c r="L650" s="57"/>
      <c r="N650" s="41"/>
      <c r="O650" s="56"/>
      <c r="P650" s="56"/>
      <c r="Q650" s="56"/>
      <c r="R650" s="56"/>
    </row>
    <row r="651" spans="1:18" x14ac:dyDescent="0.2">
      <c r="A651" s="41"/>
      <c r="C651" s="39">
        <f>C650/$B650</f>
        <v>0.63736263736263732</v>
      </c>
      <c r="D651" s="39">
        <f t="shared" ref="D651:E651" si="4">D650/$B650</f>
        <v>0.26373626373626374</v>
      </c>
      <c r="E651" s="39">
        <f t="shared" si="4"/>
        <v>4.3956043956043959E-2</v>
      </c>
      <c r="F651" s="39">
        <f>F650/$B650</f>
        <v>5.4945054945054944E-2</v>
      </c>
      <c r="G651" s="42"/>
      <c r="J651" s="57"/>
      <c r="K651" s="57"/>
      <c r="L651" s="57"/>
      <c r="N651" s="41"/>
      <c r="O651" s="56"/>
      <c r="P651" s="56"/>
      <c r="Q651" s="56"/>
      <c r="R651" s="56"/>
    </row>
    <row r="652" spans="1:18" x14ac:dyDescent="0.2">
      <c r="A652" s="41" t="s">
        <v>273</v>
      </c>
      <c r="B652" s="35">
        <v>51</v>
      </c>
      <c r="C652" s="35">
        <v>19</v>
      </c>
      <c r="D652" s="35">
        <v>23</v>
      </c>
      <c r="E652" s="35">
        <v>4</v>
      </c>
      <c r="F652" s="35">
        <v>5</v>
      </c>
      <c r="J652" s="57"/>
      <c r="K652" s="57"/>
      <c r="L652" s="57"/>
      <c r="N652" s="41"/>
      <c r="O652" s="56"/>
      <c r="P652" s="56"/>
      <c r="Q652" s="56"/>
      <c r="R652" s="56"/>
    </row>
    <row r="653" spans="1:18" x14ac:dyDescent="0.2">
      <c r="A653" s="41"/>
      <c r="C653" s="39">
        <f>C652/$B652</f>
        <v>0.37254901960784315</v>
      </c>
      <c r="D653" s="39">
        <f t="shared" ref="D653:E653" si="5">D652/$B652</f>
        <v>0.45098039215686275</v>
      </c>
      <c r="E653" s="39">
        <f t="shared" si="5"/>
        <v>7.8431372549019607E-2</v>
      </c>
      <c r="F653" s="39">
        <f>F652/$B652</f>
        <v>9.8039215686274508E-2</v>
      </c>
      <c r="G653" s="42"/>
      <c r="J653" s="57"/>
      <c r="K653" s="57"/>
      <c r="L653" s="57"/>
      <c r="N653" s="41"/>
      <c r="O653" s="56"/>
      <c r="P653" s="56"/>
      <c r="Q653" s="56"/>
      <c r="R653" s="56"/>
    </row>
    <row r="654" spans="1:18" x14ac:dyDescent="0.2">
      <c r="A654" s="41" t="s">
        <v>274</v>
      </c>
      <c r="B654" s="35">
        <v>209</v>
      </c>
      <c r="C654" s="35">
        <v>129</v>
      </c>
      <c r="D654" s="35">
        <v>56</v>
      </c>
      <c r="E654" s="35">
        <v>13</v>
      </c>
      <c r="F654" s="35">
        <v>11</v>
      </c>
      <c r="J654" s="57"/>
      <c r="K654" s="57"/>
      <c r="L654" s="57"/>
      <c r="N654" s="41"/>
      <c r="O654" s="56"/>
      <c r="P654" s="56"/>
      <c r="Q654" s="56"/>
      <c r="R654" s="56"/>
    </row>
    <row r="655" spans="1:18" x14ac:dyDescent="0.2">
      <c r="A655" s="41"/>
      <c r="C655" s="39">
        <f>C654/$B654</f>
        <v>0.61722488038277512</v>
      </c>
      <c r="D655" s="39">
        <f t="shared" ref="D655:E655" si="6">D654/$B654</f>
        <v>0.26794258373205743</v>
      </c>
      <c r="E655" s="39">
        <f t="shared" si="6"/>
        <v>6.2200956937799042E-2</v>
      </c>
      <c r="F655" s="39">
        <f>F654/$B654</f>
        <v>5.2631578947368418E-2</v>
      </c>
      <c r="G655" s="42"/>
      <c r="J655" s="57"/>
      <c r="K655" s="57"/>
      <c r="L655" s="57"/>
      <c r="N655" s="41"/>
      <c r="O655" s="56"/>
      <c r="P655" s="56"/>
      <c r="Q655" s="56"/>
      <c r="R655" s="56"/>
    </row>
    <row r="656" spans="1:18" x14ac:dyDescent="0.2">
      <c r="A656" s="41" t="s">
        <v>291</v>
      </c>
      <c r="B656" s="35">
        <v>205</v>
      </c>
      <c r="C656" s="35">
        <v>113</v>
      </c>
      <c r="D656" s="35">
        <v>70</v>
      </c>
      <c r="E656" s="35">
        <v>14</v>
      </c>
      <c r="F656" s="35">
        <v>8</v>
      </c>
      <c r="J656" s="43"/>
      <c r="K656" s="57"/>
      <c r="L656" s="43"/>
      <c r="N656" s="41"/>
      <c r="O656" s="55"/>
      <c r="P656" s="55"/>
      <c r="Q656" s="55"/>
      <c r="R656" s="55"/>
    </row>
    <row r="657" spans="1:18" x14ac:dyDescent="0.2">
      <c r="A657" s="41"/>
      <c r="C657" s="39">
        <f>C656/$B656</f>
        <v>0.551219512195122</v>
      </c>
      <c r="D657" s="39">
        <f t="shared" ref="D657:E657" si="7">D656/$B656</f>
        <v>0.34146341463414637</v>
      </c>
      <c r="E657" s="39">
        <f t="shared" si="7"/>
        <v>6.8292682926829273E-2</v>
      </c>
      <c r="F657" s="39">
        <f>F656/$B656</f>
        <v>3.9024390243902439E-2</v>
      </c>
      <c r="G657" s="42"/>
      <c r="J657" s="43"/>
      <c r="K657" s="57"/>
      <c r="L657" s="43"/>
      <c r="N657" s="41"/>
      <c r="O657" s="55"/>
      <c r="P657" s="55"/>
      <c r="Q657" s="55"/>
      <c r="R657" s="55"/>
    </row>
    <row r="658" spans="1:18" x14ac:dyDescent="0.2">
      <c r="A658" s="41" t="s">
        <v>275</v>
      </c>
      <c r="B658" s="35">
        <v>213</v>
      </c>
      <c r="C658" s="35">
        <v>110</v>
      </c>
      <c r="D658" s="35">
        <v>78</v>
      </c>
      <c r="E658" s="35">
        <v>13</v>
      </c>
      <c r="F658" s="35">
        <v>12</v>
      </c>
      <c r="J658" s="43"/>
      <c r="K658" s="57"/>
      <c r="L658" s="43"/>
      <c r="N658" s="41"/>
      <c r="O658" s="55"/>
      <c r="P658" s="55"/>
      <c r="Q658" s="55"/>
      <c r="R658" s="55"/>
    </row>
    <row r="659" spans="1:18" x14ac:dyDescent="0.2">
      <c r="A659" s="41"/>
      <c r="C659" s="39">
        <f>C658/$B658</f>
        <v>0.51643192488262912</v>
      </c>
      <c r="D659" s="39">
        <f t="shared" ref="D659:E659" si="8">D658/$B658</f>
        <v>0.36619718309859156</v>
      </c>
      <c r="E659" s="39">
        <f t="shared" si="8"/>
        <v>6.1032863849765258E-2</v>
      </c>
      <c r="F659" s="39">
        <f>F658/$B658</f>
        <v>5.6338028169014086E-2</v>
      </c>
      <c r="G659" s="42"/>
      <c r="J659" s="43"/>
      <c r="K659" s="57"/>
      <c r="L659" s="43"/>
      <c r="N659" s="41"/>
      <c r="O659" s="55"/>
      <c r="P659" s="55"/>
      <c r="Q659" s="55"/>
      <c r="R659" s="55"/>
    </row>
    <row r="660" spans="1:18" x14ac:dyDescent="0.2">
      <c r="A660" s="41" t="s">
        <v>276</v>
      </c>
      <c r="B660" s="35">
        <v>40</v>
      </c>
      <c r="C660" s="35">
        <v>20</v>
      </c>
      <c r="D660" s="35">
        <v>16</v>
      </c>
      <c r="E660" s="35">
        <v>3</v>
      </c>
      <c r="F660" s="35">
        <v>1</v>
      </c>
      <c r="J660" s="43"/>
      <c r="K660" s="57"/>
      <c r="L660" s="43"/>
      <c r="N660" s="41"/>
      <c r="O660" s="55"/>
      <c r="P660" s="55"/>
      <c r="Q660" s="55"/>
      <c r="R660" s="55"/>
    </row>
    <row r="661" spans="1:18" x14ac:dyDescent="0.2">
      <c r="A661" s="41"/>
      <c r="C661" s="39">
        <f>C660/$B660</f>
        <v>0.5</v>
      </c>
      <c r="D661" s="39">
        <f t="shared" ref="D661:E661" si="9">D660/$B660</f>
        <v>0.4</v>
      </c>
      <c r="E661" s="39">
        <f t="shared" si="9"/>
        <v>7.4999999999999997E-2</v>
      </c>
      <c r="F661" s="39">
        <f>F660/$B660</f>
        <v>2.5000000000000001E-2</v>
      </c>
      <c r="G661" s="42"/>
      <c r="J661" s="43"/>
      <c r="K661" s="57"/>
      <c r="L661" s="43"/>
      <c r="N661" s="41"/>
      <c r="O661" s="55"/>
      <c r="P661" s="55"/>
      <c r="Q661" s="55"/>
      <c r="R661" s="55"/>
    </row>
    <row r="662" spans="1:18" x14ac:dyDescent="0.2">
      <c r="A662" s="41" t="s">
        <v>252</v>
      </c>
      <c r="B662" s="35">
        <v>68</v>
      </c>
      <c r="C662" s="35">
        <v>28</v>
      </c>
      <c r="D662" s="35">
        <v>27</v>
      </c>
      <c r="E662" s="35">
        <v>7</v>
      </c>
      <c r="F662" s="35">
        <v>6</v>
      </c>
      <c r="J662" s="43"/>
      <c r="K662" s="57"/>
      <c r="L662" s="43"/>
      <c r="N662" s="41"/>
      <c r="O662" s="55"/>
      <c r="P662" s="55"/>
      <c r="Q662" s="55"/>
      <c r="R662" s="55"/>
    </row>
    <row r="663" spans="1:18" x14ac:dyDescent="0.2">
      <c r="A663" s="41"/>
      <c r="C663" s="39">
        <f>C662/$B662</f>
        <v>0.41176470588235292</v>
      </c>
      <c r="D663" s="39">
        <f t="shared" ref="D663:E663" si="10">D662/$B662</f>
        <v>0.39705882352941174</v>
      </c>
      <c r="E663" s="39">
        <f t="shared" si="10"/>
        <v>0.10294117647058823</v>
      </c>
      <c r="F663" s="39">
        <f>F662/$B662</f>
        <v>8.8235294117647065E-2</v>
      </c>
      <c r="G663" s="42"/>
      <c r="J663" s="43"/>
      <c r="K663" s="57"/>
      <c r="L663" s="43"/>
      <c r="N663" s="41"/>
      <c r="O663" s="55"/>
      <c r="P663" s="55"/>
      <c r="Q663" s="55"/>
      <c r="R663" s="55"/>
    </row>
    <row r="664" spans="1:18" x14ac:dyDescent="0.2">
      <c r="A664" s="41" t="s">
        <v>277</v>
      </c>
      <c r="B664" s="35">
        <v>162</v>
      </c>
      <c r="C664" s="35">
        <v>110</v>
      </c>
      <c r="D664" s="35">
        <v>34</v>
      </c>
      <c r="E664" s="35">
        <v>9</v>
      </c>
      <c r="F664" s="35">
        <v>9</v>
      </c>
      <c r="J664" s="43"/>
      <c r="K664" s="57"/>
      <c r="L664" s="43"/>
      <c r="N664" s="41"/>
      <c r="O664" s="55"/>
      <c r="P664" s="55"/>
      <c r="Q664" s="55"/>
      <c r="R664" s="55"/>
    </row>
    <row r="665" spans="1:18" x14ac:dyDescent="0.2">
      <c r="A665" s="41"/>
      <c r="C665" s="39">
        <f>C664/$B664</f>
        <v>0.67901234567901236</v>
      </c>
      <c r="D665" s="39">
        <f t="shared" ref="D665:E665" si="11">D664/$B664</f>
        <v>0.20987654320987653</v>
      </c>
      <c r="E665" s="39">
        <f t="shared" si="11"/>
        <v>5.5555555555555552E-2</v>
      </c>
      <c r="F665" s="39">
        <f>F664/$B664</f>
        <v>5.5555555555555552E-2</v>
      </c>
      <c r="G665" s="42"/>
      <c r="J665" s="43"/>
      <c r="K665" s="57"/>
      <c r="L665" s="43"/>
      <c r="N665" s="41"/>
      <c r="O665" s="55"/>
      <c r="P665" s="55"/>
      <c r="Q665" s="55"/>
      <c r="R665" s="55"/>
    </row>
    <row r="666" spans="1:18" x14ac:dyDescent="0.2">
      <c r="A666" s="41" t="s">
        <v>278</v>
      </c>
      <c r="B666" s="35">
        <v>157</v>
      </c>
      <c r="C666" s="35">
        <v>119</v>
      </c>
      <c r="D666" s="35">
        <v>20</v>
      </c>
      <c r="E666" s="35">
        <v>6</v>
      </c>
      <c r="F666" s="35">
        <v>12</v>
      </c>
      <c r="J666" s="43"/>
      <c r="K666" s="57"/>
      <c r="L666" s="43"/>
      <c r="N666" s="41"/>
      <c r="O666" s="55"/>
      <c r="P666" s="55"/>
      <c r="Q666" s="55"/>
      <c r="R666" s="55"/>
    </row>
    <row r="667" spans="1:18" x14ac:dyDescent="0.2">
      <c r="A667" s="41"/>
      <c r="C667" s="39">
        <f>C666/$B666</f>
        <v>0.7579617834394905</v>
      </c>
      <c r="D667" s="39">
        <f t="shared" ref="D667:E667" si="12">D666/$B666</f>
        <v>0.12738853503184713</v>
      </c>
      <c r="E667" s="39">
        <f t="shared" si="12"/>
        <v>3.8216560509554139E-2</v>
      </c>
      <c r="F667" s="39">
        <f>F666/$B666</f>
        <v>7.6433121019108277E-2</v>
      </c>
      <c r="G667" s="42"/>
      <c r="J667" s="43"/>
      <c r="K667" s="57"/>
      <c r="L667" s="43"/>
      <c r="N667" s="41"/>
      <c r="O667" s="55"/>
      <c r="P667" s="55"/>
      <c r="Q667" s="55"/>
      <c r="R667" s="55"/>
    </row>
    <row r="668" spans="1:18" x14ac:dyDescent="0.2">
      <c r="A668" s="41" t="s">
        <v>279</v>
      </c>
      <c r="B668" s="35">
        <v>73</v>
      </c>
      <c r="C668" s="35">
        <v>40</v>
      </c>
      <c r="D668" s="35">
        <v>20</v>
      </c>
      <c r="E668" s="35">
        <v>5</v>
      </c>
      <c r="F668" s="35">
        <v>8</v>
      </c>
      <c r="J668" s="43"/>
      <c r="K668" s="57"/>
      <c r="L668" s="43"/>
      <c r="N668" s="41"/>
      <c r="O668" s="55"/>
      <c r="P668" s="55"/>
      <c r="Q668" s="55"/>
      <c r="R668" s="55"/>
    </row>
    <row r="669" spans="1:18" x14ac:dyDescent="0.2">
      <c r="C669" s="39">
        <f>C668/$B668</f>
        <v>0.54794520547945202</v>
      </c>
      <c r="D669" s="39">
        <f t="shared" ref="D669:E669" si="13">D668/$B668</f>
        <v>0.27397260273972601</v>
      </c>
      <c r="E669" s="39">
        <f t="shared" si="13"/>
        <v>6.8493150684931503E-2</v>
      </c>
      <c r="F669" s="39">
        <f>F668/$B668</f>
        <v>0.1095890410958904</v>
      </c>
      <c r="G669" s="42"/>
    </row>
    <row r="672" spans="1:18" x14ac:dyDescent="0.2">
      <c r="A672" s="53" t="s">
        <v>323</v>
      </c>
    </row>
    <row r="674" spans="1:27" ht="51" x14ac:dyDescent="0.2">
      <c r="B674" s="35" t="s">
        <v>309</v>
      </c>
      <c r="C674" s="35" t="s">
        <v>302</v>
      </c>
      <c r="D674" s="35" t="s">
        <v>303</v>
      </c>
      <c r="E674" s="35" t="s">
        <v>340</v>
      </c>
      <c r="F674" s="35" t="s">
        <v>304</v>
      </c>
      <c r="G674" s="35" t="s">
        <v>305</v>
      </c>
      <c r="H674" s="35" t="s">
        <v>306</v>
      </c>
      <c r="L674" s="41"/>
      <c r="M674" s="57"/>
      <c r="N674" s="57"/>
      <c r="O674" s="43"/>
      <c r="P674" s="57"/>
      <c r="Q674" s="43"/>
      <c r="R674" s="57"/>
      <c r="S674" s="57"/>
      <c r="T674" s="43"/>
      <c r="U674" s="57"/>
      <c r="V674" s="72"/>
    </row>
    <row r="675" spans="1:27" x14ac:dyDescent="0.2">
      <c r="A675" s="41" t="s">
        <v>266</v>
      </c>
      <c r="B675" s="35">
        <v>143</v>
      </c>
      <c r="C675" s="35">
        <v>10</v>
      </c>
      <c r="D675" s="35">
        <v>79</v>
      </c>
      <c r="E675" s="35">
        <v>29</v>
      </c>
      <c r="F675" s="35">
        <v>8</v>
      </c>
      <c r="G675" s="35">
        <v>2</v>
      </c>
      <c r="H675" s="35">
        <v>15</v>
      </c>
      <c r="L675" s="41"/>
      <c r="M675" s="57"/>
      <c r="N675" s="57"/>
      <c r="O675" s="43"/>
      <c r="P675" s="57"/>
      <c r="Q675" s="43"/>
      <c r="R675" s="57"/>
      <c r="S675" s="57"/>
      <c r="T675" s="43"/>
      <c r="U675" s="57"/>
      <c r="V675" s="72"/>
    </row>
    <row r="676" spans="1:27" x14ac:dyDescent="0.2">
      <c r="A676" s="41"/>
      <c r="C676" s="39">
        <f>C675/$B675</f>
        <v>6.9930069930069935E-2</v>
      </c>
      <c r="D676" s="39">
        <f t="shared" ref="D676:G676" si="14">D675/$B675</f>
        <v>0.55244755244755239</v>
      </c>
      <c r="E676" s="39">
        <f t="shared" si="14"/>
        <v>0.20279720279720279</v>
      </c>
      <c r="F676" s="39">
        <f t="shared" si="14"/>
        <v>5.5944055944055944E-2</v>
      </c>
      <c r="G676" s="39">
        <f t="shared" si="14"/>
        <v>1.3986013986013986E-2</v>
      </c>
      <c r="H676" s="39">
        <f>H675/$B675</f>
        <v>0.1048951048951049</v>
      </c>
      <c r="I676" s="42"/>
      <c r="L676" s="41"/>
      <c r="M676" s="39"/>
      <c r="N676" s="39"/>
      <c r="O676" s="43"/>
      <c r="P676" s="57"/>
      <c r="Q676" s="43"/>
      <c r="R676" s="57"/>
      <c r="S676" s="57"/>
      <c r="T676" s="43"/>
      <c r="U676" s="57"/>
      <c r="V676" s="72"/>
      <c r="Y676" s="35"/>
      <c r="Z676" s="35"/>
      <c r="AA676" s="35"/>
    </row>
    <row r="677" spans="1:27" x14ac:dyDescent="0.2">
      <c r="A677" s="41" t="s">
        <v>267</v>
      </c>
      <c r="B677" s="35">
        <v>103</v>
      </c>
      <c r="C677" s="35">
        <v>30</v>
      </c>
      <c r="D677" s="35">
        <v>49</v>
      </c>
      <c r="E677" s="35">
        <v>9</v>
      </c>
      <c r="F677" s="35">
        <v>6</v>
      </c>
      <c r="G677" s="35">
        <v>1</v>
      </c>
      <c r="H677" s="35">
        <v>8</v>
      </c>
      <c r="L677" s="41"/>
      <c r="M677" s="57"/>
      <c r="N677" s="57"/>
      <c r="O677" s="43"/>
      <c r="P677" s="57"/>
      <c r="Q677" s="43"/>
      <c r="R677" s="57"/>
      <c r="S677" s="57"/>
      <c r="T677" s="43"/>
      <c r="U677" s="57"/>
      <c r="V677" s="72"/>
      <c r="X677" s="41"/>
      <c r="Y677" s="42"/>
      <c r="Z677" s="42"/>
      <c r="AA677" s="42"/>
    </row>
    <row r="678" spans="1:27" x14ac:dyDescent="0.2">
      <c r="A678" s="41"/>
      <c r="C678" s="39">
        <f>C677/$B677</f>
        <v>0.29126213592233008</v>
      </c>
      <c r="D678" s="39">
        <f t="shared" ref="D678:G678" si="15">D677/$B677</f>
        <v>0.47572815533980584</v>
      </c>
      <c r="E678" s="39">
        <f t="shared" si="15"/>
        <v>8.7378640776699032E-2</v>
      </c>
      <c r="F678" s="39">
        <f t="shared" si="15"/>
        <v>5.8252427184466021E-2</v>
      </c>
      <c r="G678" s="39">
        <f t="shared" si="15"/>
        <v>9.7087378640776691E-3</v>
      </c>
      <c r="H678" s="39">
        <f>H677/$B677</f>
        <v>7.7669902912621352E-2</v>
      </c>
      <c r="I678" s="42"/>
      <c r="L678" s="41"/>
      <c r="M678" s="39"/>
      <c r="N678" s="39"/>
      <c r="O678" s="43"/>
      <c r="P678" s="57"/>
      <c r="Q678" s="43"/>
      <c r="R678" s="57"/>
      <c r="S678" s="57"/>
      <c r="T678" s="43"/>
      <c r="U678" s="57"/>
      <c r="V678" s="72"/>
      <c r="X678" s="41"/>
      <c r="Y678" s="42"/>
      <c r="Z678" s="42"/>
      <c r="AA678" s="42"/>
    </row>
    <row r="679" spans="1:27" x14ac:dyDescent="0.2">
      <c r="A679" s="41" t="s">
        <v>269</v>
      </c>
      <c r="B679" s="35">
        <v>181</v>
      </c>
      <c r="C679" s="35">
        <v>59</v>
      </c>
      <c r="D679" s="35">
        <v>75</v>
      </c>
      <c r="E679" s="35">
        <v>16</v>
      </c>
      <c r="F679" s="35">
        <v>10</v>
      </c>
      <c r="G679" s="35">
        <v>1</v>
      </c>
      <c r="H679" s="35">
        <v>20</v>
      </c>
      <c r="L679" s="41"/>
      <c r="M679" s="39"/>
      <c r="N679" s="39"/>
      <c r="O679" s="43"/>
      <c r="P679" s="57"/>
      <c r="Q679" s="43"/>
      <c r="R679" s="57"/>
      <c r="S679" s="57"/>
      <c r="T679" s="43"/>
      <c r="U679" s="57"/>
      <c r="V679" s="72"/>
      <c r="X679" s="41"/>
      <c r="Y679" s="42"/>
      <c r="Z679" s="42"/>
      <c r="AA679" s="42"/>
    </row>
    <row r="680" spans="1:27" x14ac:dyDescent="0.2">
      <c r="A680" s="41"/>
      <c r="C680" s="39">
        <f>C679/$B679</f>
        <v>0.32596685082872928</v>
      </c>
      <c r="D680" s="39">
        <f t="shared" ref="D680:G680" si="16">D679/$B679</f>
        <v>0.4143646408839779</v>
      </c>
      <c r="E680" s="39">
        <f t="shared" si="16"/>
        <v>8.8397790055248615E-2</v>
      </c>
      <c r="F680" s="39">
        <f t="shared" si="16"/>
        <v>5.5248618784530384E-2</v>
      </c>
      <c r="G680" s="39">
        <f t="shared" si="16"/>
        <v>5.5248618784530384E-3</v>
      </c>
      <c r="H680" s="39">
        <f>H679/$B679</f>
        <v>0.11049723756906077</v>
      </c>
      <c r="I680" s="42"/>
      <c r="L680" s="41"/>
      <c r="M680" s="39"/>
      <c r="N680" s="39"/>
      <c r="O680" s="43"/>
      <c r="P680" s="57"/>
      <c r="Q680" s="43"/>
      <c r="R680" s="57"/>
      <c r="S680" s="57"/>
      <c r="T680" s="43"/>
      <c r="U680" s="57"/>
      <c r="V680" s="72"/>
      <c r="X680" s="41"/>
      <c r="Y680" s="42"/>
      <c r="Z680" s="42"/>
      <c r="AA680" s="42"/>
    </row>
    <row r="681" spans="1:27" x14ac:dyDescent="0.2">
      <c r="A681" s="41" t="s">
        <v>271</v>
      </c>
      <c r="B681" s="35">
        <v>72</v>
      </c>
      <c r="C681" s="35">
        <v>11</v>
      </c>
      <c r="D681" s="35">
        <v>31</v>
      </c>
      <c r="E681" s="35">
        <v>15</v>
      </c>
      <c r="F681" s="35">
        <v>5</v>
      </c>
      <c r="G681" s="35">
        <v>0</v>
      </c>
      <c r="H681" s="35">
        <v>10</v>
      </c>
      <c r="L681" s="41"/>
      <c r="M681" s="39"/>
      <c r="N681" s="39"/>
      <c r="O681" s="43"/>
      <c r="P681" s="57"/>
      <c r="Q681" s="43"/>
      <c r="R681" s="57"/>
      <c r="S681" s="57"/>
      <c r="T681" s="43"/>
      <c r="U681" s="57"/>
      <c r="V681" s="72"/>
      <c r="X681" s="41"/>
      <c r="Y681" s="42"/>
      <c r="Z681" s="42"/>
      <c r="AA681" s="42"/>
    </row>
    <row r="682" spans="1:27" x14ac:dyDescent="0.2">
      <c r="A682" s="41"/>
      <c r="C682" s="39">
        <f>C681/$B681</f>
        <v>0.15277777777777779</v>
      </c>
      <c r="D682" s="39">
        <f t="shared" ref="D682:G682" si="17">D681/$B681</f>
        <v>0.43055555555555558</v>
      </c>
      <c r="E682" s="39">
        <f t="shared" si="17"/>
        <v>0.20833333333333334</v>
      </c>
      <c r="F682" s="39">
        <f t="shared" si="17"/>
        <v>6.9444444444444448E-2</v>
      </c>
      <c r="G682" s="39">
        <f t="shared" si="17"/>
        <v>0</v>
      </c>
      <c r="H682" s="39">
        <f>H681/$B681</f>
        <v>0.1388888888888889</v>
      </c>
      <c r="I682" s="42"/>
      <c r="L682" s="41"/>
      <c r="M682" s="57"/>
      <c r="N682" s="57"/>
      <c r="O682" s="43"/>
      <c r="P682" s="57"/>
      <c r="Q682" s="43"/>
      <c r="R682" s="57"/>
      <c r="S682" s="57"/>
      <c r="T682" s="43"/>
      <c r="U682" s="57"/>
      <c r="V682" s="72"/>
      <c r="X682" s="41"/>
      <c r="Y682" s="42"/>
      <c r="Z682" s="42"/>
      <c r="AA682" s="42"/>
    </row>
    <row r="683" spans="1:27" x14ac:dyDescent="0.2">
      <c r="A683" s="41" t="s">
        <v>272</v>
      </c>
      <c r="B683" s="35">
        <v>171</v>
      </c>
      <c r="C683" s="35">
        <v>36</v>
      </c>
      <c r="D683" s="35">
        <v>84</v>
      </c>
      <c r="E683" s="35">
        <v>19</v>
      </c>
      <c r="F683" s="35">
        <v>7</v>
      </c>
      <c r="G683" s="35">
        <v>2</v>
      </c>
      <c r="H683" s="35">
        <v>23</v>
      </c>
      <c r="L683" s="41"/>
      <c r="M683" s="57"/>
      <c r="N683" s="57"/>
      <c r="O683" s="43"/>
      <c r="P683" s="57"/>
      <c r="Q683" s="43"/>
      <c r="R683" s="57"/>
      <c r="S683" s="57"/>
      <c r="T683" s="43"/>
      <c r="U683" s="57"/>
      <c r="V683" s="72"/>
      <c r="X683" s="41"/>
      <c r="Y683" s="42"/>
      <c r="Z683" s="42"/>
      <c r="AA683" s="42"/>
    </row>
    <row r="684" spans="1:27" x14ac:dyDescent="0.2">
      <c r="A684" s="41"/>
      <c r="C684" s="39">
        <f>C683/$B683</f>
        <v>0.21052631578947367</v>
      </c>
      <c r="D684" s="39">
        <f t="shared" ref="D684:G684" si="18">D683/$B683</f>
        <v>0.49122807017543857</v>
      </c>
      <c r="E684" s="39">
        <f t="shared" si="18"/>
        <v>0.1111111111111111</v>
      </c>
      <c r="F684" s="39">
        <f t="shared" si="18"/>
        <v>4.0935672514619881E-2</v>
      </c>
      <c r="G684" s="39">
        <f t="shared" si="18"/>
        <v>1.1695906432748537E-2</v>
      </c>
      <c r="H684" s="39">
        <f>H683/$B683</f>
        <v>0.13450292397660818</v>
      </c>
      <c r="I684" s="42"/>
      <c r="L684" s="41"/>
      <c r="M684" s="39"/>
      <c r="N684" s="39"/>
      <c r="O684" s="43"/>
      <c r="P684" s="57"/>
      <c r="Q684" s="43"/>
      <c r="R684" s="57"/>
      <c r="S684" s="57"/>
      <c r="T684" s="43"/>
      <c r="U684" s="57"/>
      <c r="V684" s="72"/>
      <c r="X684" s="41"/>
      <c r="Y684" s="42"/>
      <c r="Z684" s="42"/>
      <c r="AA684" s="42"/>
    </row>
    <row r="685" spans="1:27" x14ac:dyDescent="0.2">
      <c r="A685" s="41" t="s">
        <v>273</v>
      </c>
      <c r="B685" s="35">
        <v>50</v>
      </c>
      <c r="C685" s="35">
        <v>9</v>
      </c>
      <c r="D685" s="35">
        <v>21</v>
      </c>
      <c r="E685" s="35">
        <v>10</v>
      </c>
      <c r="F685" s="35">
        <v>2</v>
      </c>
      <c r="G685" s="35">
        <v>1</v>
      </c>
      <c r="H685" s="35">
        <v>7</v>
      </c>
      <c r="L685" s="41"/>
      <c r="M685" s="39"/>
      <c r="N685" s="39"/>
      <c r="O685" s="43"/>
      <c r="P685" s="57"/>
      <c r="Q685" s="43"/>
      <c r="R685" s="57"/>
      <c r="S685" s="57"/>
      <c r="T685" s="43"/>
      <c r="U685" s="57"/>
      <c r="V685" s="72"/>
      <c r="X685" s="41"/>
      <c r="Y685" s="42"/>
      <c r="Z685" s="42"/>
      <c r="AA685" s="42"/>
    </row>
    <row r="686" spans="1:27" x14ac:dyDescent="0.2">
      <c r="A686" s="41"/>
      <c r="C686" s="39">
        <f>C685/$B685</f>
        <v>0.18</v>
      </c>
      <c r="D686" s="39">
        <f t="shared" ref="D686:G686" si="19">D685/$B685</f>
        <v>0.42</v>
      </c>
      <c r="E686" s="39">
        <f t="shared" si="19"/>
        <v>0.2</v>
      </c>
      <c r="F686" s="39">
        <f t="shared" si="19"/>
        <v>0.04</v>
      </c>
      <c r="G686" s="39">
        <f t="shared" si="19"/>
        <v>0.02</v>
      </c>
      <c r="H686" s="39">
        <f>H685/$B685</f>
        <v>0.14000000000000001</v>
      </c>
      <c r="I686" s="42"/>
      <c r="L686" s="41"/>
      <c r="M686" s="57"/>
      <c r="N686" s="57"/>
      <c r="O686" s="43"/>
      <c r="P686" s="57"/>
      <c r="Q686" s="43"/>
      <c r="R686" s="57"/>
      <c r="S686" s="57"/>
      <c r="T686" s="43"/>
      <c r="U686" s="57"/>
      <c r="V686" s="72"/>
      <c r="X686" s="41"/>
      <c r="Y686" s="42"/>
      <c r="Z686" s="42"/>
      <c r="AA686" s="42"/>
    </row>
    <row r="687" spans="1:27" x14ac:dyDescent="0.2">
      <c r="A687" s="41" t="s">
        <v>274</v>
      </c>
      <c r="B687" s="35">
        <v>197</v>
      </c>
      <c r="C687" s="35">
        <v>38</v>
      </c>
      <c r="D687" s="35">
        <v>96</v>
      </c>
      <c r="E687" s="35">
        <v>28</v>
      </c>
      <c r="F687" s="35">
        <v>7</v>
      </c>
      <c r="G687" s="35">
        <v>2</v>
      </c>
      <c r="H687" s="35">
        <v>26</v>
      </c>
      <c r="L687" s="41"/>
      <c r="M687" s="57"/>
      <c r="N687" s="57"/>
      <c r="O687" s="43"/>
      <c r="P687" s="57"/>
      <c r="Q687" s="43"/>
      <c r="R687" s="57"/>
      <c r="S687" s="57"/>
      <c r="T687" s="43"/>
      <c r="U687" s="57"/>
      <c r="V687" s="72"/>
      <c r="X687" s="41"/>
      <c r="Y687" s="42"/>
      <c r="Z687" s="42"/>
      <c r="AA687" s="42"/>
    </row>
    <row r="688" spans="1:27" x14ac:dyDescent="0.2">
      <c r="A688" s="41"/>
      <c r="C688" s="39">
        <f>C687/$B687</f>
        <v>0.19289340101522842</v>
      </c>
      <c r="D688" s="39">
        <f t="shared" ref="D688:G688" si="20">D687/$B687</f>
        <v>0.48730964467005078</v>
      </c>
      <c r="E688" s="39">
        <f t="shared" si="20"/>
        <v>0.14213197969543148</v>
      </c>
      <c r="F688" s="39">
        <f t="shared" si="20"/>
        <v>3.553299492385787E-2</v>
      </c>
      <c r="G688" s="39">
        <f t="shared" si="20"/>
        <v>1.015228426395939E-2</v>
      </c>
      <c r="H688" s="39">
        <f>H687/$B687</f>
        <v>0.13197969543147209</v>
      </c>
      <c r="I688" s="42"/>
      <c r="X688" s="41"/>
      <c r="Y688" s="42"/>
      <c r="Z688" s="42"/>
      <c r="AA688" s="42"/>
    </row>
    <row r="689" spans="1:27" x14ac:dyDescent="0.2">
      <c r="A689" s="41" t="s">
        <v>291</v>
      </c>
      <c r="B689" s="35">
        <v>195</v>
      </c>
      <c r="C689" s="35">
        <v>34</v>
      </c>
      <c r="D689" s="35">
        <v>85</v>
      </c>
      <c r="E689" s="35">
        <v>36</v>
      </c>
      <c r="F689" s="35">
        <v>8</v>
      </c>
      <c r="G689" s="35">
        <v>1</v>
      </c>
      <c r="H689" s="35">
        <v>31</v>
      </c>
      <c r="K689" s="41"/>
      <c r="L689" s="41"/>
      <c r="M689" s="57"/>
      <c r="N689" s="57"/>
      <c r="O689" s="43"/>
      <c r="P689" s="57"/>
      <c r="Q689" s="43"/>
      <c r="R689" s="57"/>
      <c r="S689" s="57"/>
      <c r="T689" s="43"/>
      <c r="U689" s="57"/>
      <c r="X689" s="41"/>
      <c r="Y689" s="42"/>
      <c r="Z689" s="42"/>
      <c r="AA689" s="42"/>
    </row>
    <row r="690" spans="1:27" x14ac:dyDescent="0.2">
      <c r="A690" s="41"/>
      <c r="C690" s="39">
        <f>C689/$B689</f>
        <v>0.17435897435897435</v>
      </c>
      <c r="D690" s="39">
        <f t="shared" ref="D690:G690" si="21">D689/$B689</f>
        <v>0.4358974358974359</v>
      </c>
      <c r="E690" s="39">
        <f t="shared" si="21"/>
        <v>0.18461538461538463</v>
      </c>
      <c r="F690" s="39">
        <f t="shared" si="21"/>
        <v>4.1025641025641026E-2</v>
      </c>
      <c r="G690" s="39">
        <f t="shared" si="21"/>
        <v>5.1282051282051282E-3</v>
      </c>
      <c r="H690" s="39">
        <f>H689/$B689</f>
        <v>0.15897435897435896</v>
      </c>
      <c r="I690" s="42"/>
      <c r="K690" s="41"/>
      <c r="L690" s="41"/>
      <c r="M690" s="57"/>
      <c r="N690" s="57"/>
      <c r="O690" s="43"/>
      <c r="P690" s="57"/>
      <c r="Q690" s="43"/>
      <c r="R690" s="57"/>
      <c r="S690" s="57"/>
      <c r="T690" s="43"/>
      <c r="U690" s="57"/>
      <c r="X690" s="41"/>
      <c r="Y690" s="42"/>
      <c r="Z690" s="42"/>
      <c r="AA690" s="42"/>
    </row>
    <row r="691" spans="1:27" x14ac:dyDescent="0.2">
      <c r="A691" s="41" t="s">
        <v>275</v>
      </c>
      <c r="B691" s="35">
        <v>204</v>
      </c>
      <c r="C691" s="35">
        <v>38</v>
      </c>
      <c r="D691" s="35">
        <v>90</v>
      </c>
      <c r="E691" s="35">
        <v>33</v>
      </c>
      <c r="F691" s="35">
        <v>12</v>
      </c>
      <c r="G691" s="35">
        <v>1</v>
      </c>
      <c r="H691" s="35">
        <v>30</v>
      </c>
      <c r="K691" s="41"/>
      <c r="L691" s="41"/>
      <c r="M691" s="57"/>
      <c r="N691" s="57"/>
      <c r="O691" s="43"/>
      <c r="P691" s="57"/>
      <c r="Q691" s="43"/>
      <c r="R691" s="57"/>
      <c r="S691" s="57"/>
      <c r="T691" s="43"/>
      <c r="U691" s="57"/>
    </row>
    <row r="692" spans="1:27" x14ac:dyDescent="0.2">
      <c r="A692" s="41"/>
      <c r="C692" s="39">
        <f>C691/$B691</f>
        <v>0.18627450980392157</v>
      </c>
      <c r="D692" s="39">
        <f t="shared" ref="D692:G692" si="22">D691/$B691</f>
        <v>0.44117647058823528</v>
      </c>
      <c r="E692" s="39">
        <f t="shared" si="22"/>
        <v>0.16176470588235295</v>
      </c>
      <c r="F692" s="39">
        <f t="shared" si="22"/>
        <v>5.8823529411764705E-2</v>
      </c>
      <c r="G692" s="39">
        <f t="shared" si="22"/>
        <v>4.9019607843137254E-3</v>
      </c>
      <c r="H692" s="39">
        <f>H691/$B691</f>
        <v>0.14705882352941177</v>
      </c>
      <c r="I692" s="42"/>
      <c r="K692" s="41"/>
      <c r="L692" s="41"/>
      <c r="M692" s="57"/>
      <c r="N692" s="57"/>
      <c r="O692" s="43"/>
      <c r="P692" s="57"/>
      <c r="Q692" s="43"/>
      <c r="R692" s="57"/>
      <c r="S692" s="57"/>
      <c r="T692" s="43"/>
      <c r="U692" s="57"/>
    </row>
    <row r="693" spans="1:27" x14ac:dyDescent="0.2">
      <c r="A693" s="41" t="s">
        <v>276</v>
      </c>
      <c r="B693" s="35">
        <v>40</v>
      </c>
      <c r="C693" s="35">
        <v>8</v>
      </c>
      <c r="D693" s="35">
        <v>19</v>
      </c>
      <c r="E693" s="35">
        <v>7</v>
      </c>
      <c r="F693" s="35">
        <v>0</v>
      </c>
      <c r="G693" s="35">
        <v>0</v>
      </c>
      <c r="H693" s="35">
        <v>6</v>
      </c>
      <c r="K693" s="41"/>
      <c r="L693" s="41"/>
      <c r="M693" s="57"/>
      <c r="N693" s="57"/>
      <c r="O693" s="43"/>
      <c r="P693" s="57"/>
      <c r="Q693" s="43"/>
      <c r="R693" s="57"/>
      <c r="S693" s="57"/>
      <c r="T693" s="43"/>
      <c r="U693" s="57"/>
    </row>
    <row r="694" spans="1:27" x14ac:dyDescent="0.2">
      <c r="A694" s="41"/>
      <c r="C694" s="39">
        <f>C693/$B693</f>
        <v>0.2</v>
      </c>
      <c r="D694" s="39">
        <f t="shared" ref="D694:G694" si="23">D693/$B693</f>
        <v>0.47499999999999998</v>
      </c>
      <c r="E694" s="39">
        <f t="shared" si="23"/>
        <v>0.17499999999999999</v>
      </c>
      <c r="F694" s="39">
        <f t="shared" si="23"/>
        <v>0</v>
      </c>
      <c r="G694" s="39">
        <f t="shared" si="23"/>
        <v>0</v>
      </c>
      <c r="H694" s="39">
        <f>H693/$B693</f>
        <v>0.15</v>
      </c>
      <c r="I694" s="42"/>
      <c r="K694" s="41"/>
      <c r="L694" s="41"/>
      <c r="M694" s="57"/>
      <c r="N694" s="57"/>
      <c r="O694" s="43"/>
      <c r="P694" s="57"/>
      <c r="Q694" s="43"/>
      <c r="R694" s="57"/>
      <c r="S694" s="57"/>
      <c r="T694" s="43"/>
      <c r="U694" s="57"/>
    </row>
    <row r="695" spans="1:27" x14ac:dyDescent="0.2">
      <c r="A695" s="41" t="s">
        <v>252</v>
      </c>
      <c r="B695" s="35">
        <v>67</v>
      </c>
      <c r="C695" s="35">
        <v>10</v>
      </c>
      <c r="D695" s="35">
        <v>33</v>
      </c>
      <c r="E695" s="35">
        <v>14</v>
      </c>
      <c r="F695" s="35">
        <v>1</v>
      </c>
      <c r="G695" s="35">
        <v>0</v>
      </c>
      <c r="H695" s="35">
        <v>9</v>
      </c>
      <c r="K695" s="41"/>
      <c r="L695" s="41"/>
      <c r="M695" s="57"/>
      <c r="N695" s="57"/>
      <c r="O695" s="43"/>
      <c r="P695" s="57"/>
      <c r="Q695" s="43"/>
      <c r="R695" s="57"/>
      <c r="S695" s="57"/>
      <c r="T695" s="43"/>
      <c r="U695" s="57"/>
    </row>
    <row r="696" spans="1:27" x14ac:dyDescent="0.2">
      <c r="A696" s="41"/>
      <c r="C696" s="39">
        <f>C695/$B695</f>
        <v>0.14925373134328357</v>
      </c>
      <c r="D696" s="39">
        <f t="shared" ref="D696:G696" si="24">D695/$B695</f>
        <v>0.4925373134328358</v>
      </c>
      <c r="E696" s="39">
        <f t="shared" si="24"/>
        <v>0.20895522388059701</v>
      </c>
      <c r="F696" s="39">
        <f t="shared" si="24"/>
        <v>1.4925373134328358E-2</v>
      </c>
      <c r="G696" s="39">
        <f t="shared" si="24"/>
        <v>0</v>
      </c>
      <c r="H696" s="39">
        <f>H695/$B695</f>
        <v>0.13432835820895522</v>
      </c>
      <c r="I696" s="42"/>
      <c r="K696" s="41"/>
      <c r="L696" s="41"/>
      <c r="M696" s="39"/>
      <c r="N696" s="39"/>
      <c r="O696" s="43"/>
      <c r="P696" s="57"/>
      <c r="Q696" s="43"/>
      <c r="R696" s="57"/>
      <c r="S696" s="57"/>
      <c r="T696" s="43"/>
      <c r="U696" s="57"/>
    </row>
    <row r="697" spans="1:27" x14ac:dyDescent="0.2">
      <c r="A697" s="41" t="s">
        <v>277</v>
      </c>
      <c r="B697" s="35">
        <v>150</v>
      </c>
      <c r="C697" s="35">
        <v>34</v>
      </c>
      <c r="D697" s="35">
        <v>74</v>
      </c>
      <c r="E697" s="35">
        <v>14</v>
      </c>
      <c r="F697" s="35">
        <v>10</v>
      </c>
      <c r="G697" s="35">
        <v>2</v>
      </c>
      <c r="H697" s="35">
        <v>16</v>
      </c>
      <c r="K697" s="41"/>
      <c r="L697" s="41"/>
      <c r="M697" s="39"/>
      <c r="N697" s="39"/>
      <c r="O697" s="43"/>
      <c r="P697" s="57"/>
      <c r="Q697" s="43"/>
      <c r="R697" s="57"/>
      <c r="S697" s="57"/>
      <c r="T697" s="43"/>
      <c r="U697" s="57"/>
    </row>
    <row r="698" spans="1:27" x14ac:dyDescent="0.2">
      <c r="A698" s="41"/>
      <c r="C698" s="39">
        <f>C697/$B697</f>
        <v>0.22666666666666666</v>
      </c>
      <c r="D698" s="39">
        <f t="shared" ref="D698:G698" si="25">D697/$B697</f>
        <v>0.49333333333333335</v>
      </c>
      <c r="E698" s="39">
        <f t="shared" si="25"/>
        <v>9.3333333333333338E-2</v>
      </c>
      <c r="F698" s="39">
        <f t="shared" si="25"/>
        <v>6.6666666666666666E-2</v>
      </c>
      <c r="G698" s="39">
        <f t="shared" si="25"/>
        <v>1.3333333333333334E-2</v>
      </c>
      <c r="H698" s="39">
        <f>H697/$B697</f>
        <v>0.10666666666666667</v>
      </c>
      <c r="I698" s="42"/>
      <c r="K698" s="41"/>
      <c r="L698" s="41"/>
      <c r="M698" s="39"/>
      <c r="N698" s="39"/>
      <c r="O698" s="43"/>
      <c r="P698" s="57"/>
      <c r="Q698" s="43"/>
      <c r="R698" s="57"/>
      <c r="S698" s="57"/>
      <c r="T698" s="43"/>
      <c r="U698" s="57"/>
    </row>
    <row r="699" spans="1:27" x14ac:dyDescent="0.2">
      <c r="A699" s="41" t="s">
        <v>278</v>
      </c>
      <c r="B699" s="35">
        <v>149</v>
      </c>
      <c r="C699" s="35">
        <v>49</v>
      </c>
      <c r="D699" s="35">
        <v>57</v>
      </c>
      <c r="E699" s="35">
        <v>20</v>
      </c>
      <c r="F699" s="35">
        <v>3</v>
      </c>
      <c r="G699" s="35">
        <v>1</v>
      </c>
      <c r="H699" s="35">
        <v>19</v>
      </c>
      <c r="K699" s="41"/>
      <c r="L699" s="41"/>
      <c r="M699" s="39"/>
      <c r="N699" s="39"/>
      <c r="O699" s="43"/>
      <c r="P699" s="57"/>
      <c r="Q699" s="43"/>
      <c r="R699" s="57"/>
      <c r="S699" s="57"/>
      <c r="T699" s="43"/>
      <c r="U699" s="57"/>
    </row>
    <row r="700" spans="1:27" x14ac:dyDescent="0.2">
      <c r="A700" s="41"/>
      <c r="C700" s="39">
        <f>C699/$B699</f>
        <v>0.32885906040268459</v>
      </c>
      <c r="D700" s="39">
        <f t="shared" ref="D700:G700" si="26">D699/$B699</f>
        <v>0.3825503355704698</v>
      </c>
      <c r="E700" s="39">
        <f t="shared" si="26"/>
        <v>0.13422818791946309</v>
      </c>
      <c r="F700" s="39">
        <f t="shared" si="26"/>
        <v>2.0134228187919462E-2</v>
      </c>
      <c r="G700" s="39">
        <f t="shared" si="26"/>
        <v>6.7114093959731542E-3</v>
      </c>
      <c r="H700" s="39">
        <f>H699/$B699</f>
        <v>0.12751677852348994</v>
      </c>
      <c r="I700" s="42"/>
      <c r="K700" s="41"/>
      <c r="L700" s="41"/>
      <c r="M700" s="39"/>
      <c r="N700" s="39"/>
      <c r="O700" s="43"/>
      <c r="P700" s="57"/>
      <c r="Q700" s="43"/>
      <c r="R700" s="57"/>
      <c r="S700" s="57"/>
      <c r="T700" s="43"/>
      <c r="U700" s="57"/>
    </row>
    <row r="701" spans="1:27" x14ac:dyDescent="0.2">
      <c r="A701" s="41" t="s">
        <v>279</v>
      </c>
      <c r="B701" s="35">
        <v>68</v>
      </c>
      <c r="C701" s="35">
        <v>13</v>
      </c>
      <c r="D701" s="35">
        <v>30</v>
      </c>
      <c r="E701" s="35">
        <v>12</v>
      </c>
      <c r="F701" s="35">
        <v>0</v>
      </c>
      <c r="G701" s="35">
        <v>1</v>
      </c>
      <c r="H701" s="35">
        <v>12</v>
      </c>
      <c r="K701" s="41"/>
      <c r="L701" s="41"/>
      <c r="M701" s="39"/>
      <c r="N701" s="39"/>
      <c r="O701" s="43"/>
      <c r="P701" s="57"/>
      <c r="Q701" s="43"/>
      <c r="R701" s="57"/>
      <c r="S701" s="57"/>
      <c r="T701" s="43"/>
      <c r="U701" s="57"/>
    </row>
    <row r="702" spans="1:27" x14ac:dyDescent="0.2">
      <c r="C702" s="39">
        <f>C701/$B701</f>
        <v>0.19117647058823528</v>
      </c>
      <c r="D702" s="39">
        <f t="shared" ref="D702:G702" si="27">D701/$B701</f>
        <v>0.44117647058823528</v>
      </c>
      <c r="E702" s="39">
        <f t="shared" si="27"/>
        <v>0.17647058823529413</v>
      </c>
      <c r="F702" s="39">
        <f t="shared" si="27"/>
        <v>0</v>
      </c>
      <c r="G702" s="39">
        <f t="shared" si="27"/>
        <v>1.4705882352941176E-2</v>
      </c>
      <c r="H702" s="39">
        <f>H701/$B701</f>
        <v>0.17647058823529413</v>
      </c>
      <c r="I702" s="42"/>
    </row>
    <row r="703" spans="1:27" x14ac:dyDescent="0.2">
      <c r="C703" s="39"/>
      <c r="D703" s="39"/>
      <c r="E703" s="39"/>
      <c r="F703" s="39"/>
      <c r="G703" s="39"/>
      <c r="H703" s="39"/>
      <c r="I703" s="42"/>
    </row>
    <row r="705" spans="1:15" ht="15.75" x14ac:dyDescent="0.25">
      <c r="A705" s="74" t="s">
        <v>324</v>
      </c>
    </row>
    <row r="706" spans="1:15" ht="15.75" x14ac:dyDescent="0.25">
      <c r="A706" s="74"/>
    </row>
    <row r="707" spans="1:15" ht="58.5" customHeight="1" x14ac:dyDescent="0.2">
      <c r="A707" s="75" t="s">
        <v>325</v>
      </c>
    </row>
    <row r="709" spans="1:15" ht="39" x14ac:dyDescent="0.25">
      <c r="B709" s="25" t="s">
        <v>292</v>
      </c>
      <c r="C709" s="35" t="s">
        <v>293</v>
      </c>
      <c r="D709" s="35" t="s">
        <v>341</v>
      </c>
      <c r="E709" s="35" t="s">
        <v>342</v>
      </c>
      <c r="F709" s="35" t="s">
        <v>233</v>
      </c>
      <c r="G709" s="35" t="s">
        <v>294</v>
      </c>
      <c r="H709" s="77" t="s">
        <v>343</v>
      </c>
      <c r="J709" s="71"/>
      <c r="K709" s="71"/>
      <c r="L709" s="71"/>
      <c r="M709" s="71"/>
      <c r="N709" s="71"/>
      <c r="O709" s="71"/>
    </row>
    <row r="710" spans="1:15" x14ac:dyDescent="0.2">
      <c r="A710" s="41" t="s">
        <v>266</v>
      </c>
      <c r="B710" s="35">
        <v>134</v>
      </c>
      <c r="C710" s="35">
        <v>20</v>
      </c>
      <c r="D710" s="35">
        <v>43</v>
      </c>
      <c r="E710" s="35">
        <v>12</v>
      </c>
      <c r="F710" s="35">
        <v>12</v>
      </c>
      <c r="G710" s="35">
        <v>44</v>
      </c>
      <c r="H710" s="35">
        <v>24</v>
      </c>
      <c r="J710" s="57"/>
      <c r="K710" s="57"/>
      <c r="L710" s="57"/>
      <c r="M710" s="57"/>
      <c r="N710" s="57"/>
      <c r="O710" s="57"/>
    </row>
    <row r="711" spans="1:15" x14ac:dyDescent="0.2">
      <c r="A711" s="41"/>
      <c r="C711" s="39">
        <f>C710/$B710</f>
        <v>0.14925373134328357</v>
      </c>
      <c r="D711" s="39">
        <f t="shared" ref="D711:G711" si="28">D710/$B710</f>
        <v>0.32089552238805968</v>
      </c>
      <c r="E711" s="39">
        <f t="shared" si="28"/>
        <v>8.9552238805970144E-2</v>
      </c>
      <c r="F711" s="39">
        <f t="shared" si="28"/>
        <v>8.9552238805970144E-2</v>
      </c>
      <c r="G711" s="39">
        <f t="shared" si="28"/>
        <v>0.32835820895522388</v>
      </c>
      <c r="H711" s="39">
        <f>H710/$B710</f>
        <v>0.17910447761194029</v>
      </c>
      <c r="J711" s="57"/>
      <c r="K711" s="57"/>
      <c r="L711" s="57"/>
      <c r="M711" s="57"/>
      <c r="N711" s="57"/>
      <c r="O711" s="57"/>
    </row>
    <row r="712" spans="1:15" x14ac:dyDescent="0.2">
      <c r="A712" s="41" t="s">
        <v>288</v>
      </c>
      <c r="B712" s="35">
        <v>95</v>
      </c>
      <c r="C712" s="35">
        <v>34</v>
      </c>
      <c r="D712" s="35">
        <v>43</v>
      </c>
      <c r="E712" s="35">
        <v>17</v>
      </c>
      <c r="F712" s="35">
        <v>12</v>
      </c>
      <c r="G712" s="35">
        <v>12</v>
      </c>
      <c r="H712" s="35">
        <v>14</v>
      </c>
      <c r="J712" s="57"/>
      <c r="K712" s="57"/>
      <c r="L712" s="57"/>
      <c r="M712" s="57"/>
      <c r="N712" s="57"/>
      <c r="O712" s="57"/>
    </row>
    <row r="713" spans="1:15" x14ac:dyDescent="0.2">
      <c r="A713" s="41"/>
      <c r="C713" s="39">
        <f>C712/$B712</f>
        <v>0.35789473684210527</v>
      </c>
      <c r="D713" s="39">
        <f t="shared" ref="D713:G713" si="29">D712/$B712</f>
        <v>0.45263157894736844</v>
      </c>
      <c r="E713" s="39">
        <f t="shared" si="29"/>
        <v>0.17894736842105263</v>
      </c>
      <c r="F713" s="39">
        <f t="shared" si="29"/>
        <v>0.12631578947368421</v>
      </c>
      <c r="G713" s="39">
        <f t="shared" si="29"/>
        <v>0.12631578947368421</v>
      </c>
      <c r="H713" s="39">
        <f>H712/$B712</f>
        <v>0.14736842105263157</v>
      </c>
      <c r="J713" s="57"/>
      <c r="K713" s="57"/>
      <c r="L713" s="57"/>
      <c r="M713" s="57"/>
      <c r="N713" s="57"/>
      <c r="O713" s="57"/>
    </row>
    <row r="714" spans="1:15" x14ac:dyDescent="0.2">
      <c r="A714" s="41" t="s">
        <v>287</v>
      </c>
      <c r="B714" s="35">
        <v>166</v>
      </c>
      <c r="C714" s="35">
        <v>51</v>
      </c>
      <c r="D714" s="35">
        <v>63</v>
      </c>
      <c r="E714" s="35">
        <v>60</v>
      </c>
      <c r="F714" s="35">
        <v>19</v>
      </c>
      <c r="G714" s="35">
        <v>24</v>
      </c>
      <c r="H714" s="35">
        <v>24</v>
      </c>
      <c r="J714" s="57"/>
      <c r="K714" s="57"/>
      <c r="L714" s="57"/>
      <c r="M714" s="57"/>
      <c r="N714" s="57"/>
      <c r="O714" s="57"/>
    </row>
    <row r="715" spans="1:15" x14ac:dyDescent="0.2">
      <c r="A715" s="41"/>
      <c r="C715" s="39">
        <f>C714/$B714</f>
        <v>0.30722891566265059</v>
      </c>
      <c r="D715" s="39">
        <f t="shared" ref="D715:G715" si="30">D714/$B714</f>
        <v>0.37951807228915663</v>
      </c>
      <c r="E715" s="39">
        <f t="shared" si="30"/>
        <v>0.36144578313253012</v>
      </c>
      <c r="F715" s="39">
        <f t="shared" si="30"/>
        <v>0.1144578313253012</v>
      </c>
      <c r="G715" s="39">
        <f t="shared" si="30"/>
        <v>0.14457831325301204</v>
      </c>
      <c r="H715" s="39">
        <f>H714/$B714</f>
        <v>0.14457831325301204</v>
      </c>
      <c r="J715" s="57"/>
      <c r="K715" s="57"/>
      <c r="L715" s="57"/>
      <c r="M715" s="57"/>
      <c r="N715" s="57"/>
      <c r="O715" s="57"/>
    </row>
    <row r="716" spans="1:15" x14ac:dyDescent="0.2">
      <c r="A716" s="41" t="s">
        <v>286</v>
      </c>
      <c r="B716" s="35">
        <v>65</v>
      </c>
      <c r="C716" s="35">
        <v>17</v>
      </c>
      <c r="D716" s="35">
        <v>32</v>
      </c>
      <c r="E716" s="35">
        <v>8</v>
      </c>
      <c r="F716" s="35">
        <v>5</v>
      </c>
      <c r="G716" s="35">
        <v>9</v>
      </c>
      <c r="H716" s="35">
        <v>12</v>
      </c>
      <c r="J716" s="57"/>
      <c r="K716" s="57"/>
      <c r="L716" s="57"/>
      <c r="M716" s="57"/>
      <c r="N716" s="57"/>
      <c r="O716" s="57"/>
    </row>
    <row r="717" spans="1:15" x14ac:dyDescent="0.2">
      <c r="A717" s="41"/>
      <c r="C717" s="39">
        <f>C716/$B716</f>
        <v>0.26153846153846155</v>
      </c>
      <c r="D717" s="39">
        <f t="shared" ref="D717:G717" si="31">D716/$B716</f>
        <v>0.49230769230769234</v>
      </c>
      <c r="E717" s="39">
        <f t="shared" si="31"/>
        <v>0.12307692307692308</v>
      </c>
      <c r="F717" s="39">
        <f t="shared" si="31"/>
        <v>7.6923076923076927E-2</v>
      </c>
      <c r="G717" s="39">
        <f t="shared" si="31"/>
        <v>0.13846153846153847</v>
      </c>
      <c r="H717" s="39">
        <f>H716/$B716</f>
        <v>0.18461538461538463</v>
      </c>
      <c r="J717" s="57"/>
      <c r="K717" s="57"/>
      <c r="L717" s="57"/>
      <c r="M717" s="57"/>
      <c r="N717" s="57"/>
      <c r="O717" s="57"/>
    </row>
    <row r="718" spans="1:15" x14ac:dyDescent="0.2">
      <c r="A718" s="41" t="s">
        <v>284</v>
      </c>
      <c r="B718" s="35">
        <v>156</v>
      </c>
      <c r="C718" s="35">
        <v>21</v>
      </c>
      <c r="D718" s="35">
        <v>50</v>
      </c>
      <c r="E718" s="35">
        <v>13</v>
      </c>
      <c r="F718" s="35">
        <v>14</v>
      </c>
      <c r="G718" s="35">
        <v>47</v>
      </c>
      <c r="H718" s="35">
        <v>30</v>
      </c>
      <c r="J718" s="57"/>
      <c r="K718" s="57"/>
      <c r="L718" s="57"/>
      <c r="M718" s="57"/>
      <c r="N718" s="57"/>
      <c r="O718" s="57"/>
    </row>
    <row r="719" spans="1:15" x14ac:dyDescent="0.2">
      <c r="A719" s="41"/>
      <c r="C719" s="39">
        <f>C718/$B718</f>
        <v>0.13461538461538461</v>
      </c>
      <c r="D719" s="39">
        <f t="shared" ref="D719:G719" si="32">D718/$B718</f>
        <v>0.32051282051282054</v>
      </c>
      <c r="E719" s="39">
        <f t="shared" si="32"/>
        <v>8.3333333333333329E-2</v>
      </c>
      <c r="F719" s="39">
        <f t="shared" si="32"/>
        <v>8.9743589743589744E-2</v>
      </c>
      <c r="G719" s="39">
        <f t="shared" si="32"/>
        <v>0.30128205128205127</v>
      </c>
      <c r="H719" s="39">
        <f>H718/$B718</f>
        <v>0.19230769230769232</v>
      </c>
      <c r="J719" s="57"/>
      <c r="K719" s="57"/>
      <c r="L719" s="57"/>
      <c r="M719" s="57"/>
      <c r="N719" s="57"/>
      <c r="O719" s="57"/>
    </row>
    <row r="720" spans="1:15" x14ac:dyDescent="0.2">
      <c r="A720" s="41" t="s">
        <v>283</v>
      </c>
      <c r="B720" s="35">
        <v>46</v>
      </c>
      <c r="C720" s="35">
        <v>8</v>
      </c>
      <c r="D720" s="35">
        <v>20</v>
      </c>
      <c r="E720" s="35">
        <v>4</v>
      </c>
      <c r="F720" s="35">
        <v>4</v>
      </c>
      <c r="G720" s="35">
        <v>10</v>
      </c>
      <c r="H720" s="35">
        <v>10</v>
      </c>
      <c r="J720" s="57"/>
      <c r="K720" s="57"/>
      <c r="L720" s="57"/>
      <c r="M720" s="57"/>
      <c r="N720" s="57"/>
      <c r="O720" s="57"/>
    </row>
    <row r="721" spans="1:15" x14ac:dyDescent="0.2">
      <c r="A721" s="41"/>
      <c r="C721" s="39">
        <f>C720/$B720</f>
        <v>0.17391304347826086</v>
      </c>
      <c r="D721" s="39">
        <f t="shared" ref="D721:G721" si="33">D720/$B720</f>
        <v>0.43478260869565216</v>
      </c>
      <c r="E721" s="39">
        <f t="shared" si="33"/>
        <v>8.6956521739130432E-2</v>
      </c>
      <c r="F721" s="39">
        <f t="shared" si="33"/>
        <v>8.6956521739130432E-2</v>
      </c>
      <c r="G721" s="39">
        <f t="shared" si="33"/>
        <v>0.21739130434782608</v>
      </c>
      <c r="H721" s="39">
        <f>H720/$B720</f>
        <v>0.21739130434782608</v>
      </c>
      <c r="J721" s="57"/>
      <c r="K721" s="57"/>
      <c r="L721" s="57"/>
      <c r="M721" s="57"/>
      <c r="N721" s="57"/>
      <c r="O721" s="57"/>
    </row>
    <row r="722" spans="1:15" x14ac:dyDescent="0.2">
      <c r="A722" s="41" t="s">
        <v>282</v>
      </c>
      <c r="B722" s="35">
        <v>183</v>
      </c>
      <c r="C722" s="35">
        <v>20</v>
      </c>
      <c r="D722" s="35">
        <v>68</v>
      </c>
      <c r="E722" s="35">
        <v>11</v>
      </c>
      <c r="F722" s="35">
        <v>14</v>
      </c>
      <c r="G722" s="35">
        <v>57</v>
      </c>
      <c r="H722" s="35">
        <v>35</v>
      </c>
      <c r="J722" s="57"/>
      <c r="K722" s="57"/>
      <c r="L722" s="57"/>
      <c r="M722" s="57"/>
      <c r="N722" s="57"/>
      <c r="O722" s="57"/>
    </row>
    <row r="723" spans="1:15" x14ac:dyDescent="0.2">
      <c r="A723" s="41"/>
      <c r="C723" s="39">
        <f>C722/$B722</f>
        <v>0.10928961748633879</v>
      </c>
      <c r="D723" s="39">
        <f t="shared" ref="D723:G723" si="34">D722/$B722</f>
        <v>0.37158469945355194</v>
      </c>
      <c r="E723" s="39">
        <f t="shared" si="34"/>
        <v>6.0109289617486336E-2</v>
      </c>
      <c r="F723" s="39">
        <f t="shared" si="34"/>
        <v>7.650273224043716E-2</v>
      </c>
      <c r="G723" s="39">
        <f t="shared" si="34"/>
        <v>0.31147540983606559</v>
      </c>
      <c r="H723" s="39">
        <f>H722/$B722</f>
        <v>0.19125683060109289</v>
      </c>
      <c r="J723" s="57"/>
      <c r="K723" s="57"/>
      <c r="L723" s="57"/>
      <c r="M723" s="57"/>
      <c r="N723" s="57"/>
      <c r="O723" s="57"/>
    </row>
    <row r="724" spans="1:15" x14ac:dyDescent="0.2">
      <c r="A724" s="41" t="s">
        <v>290</v>
      </c>
      <c r="B724" s="35">
        <v>175</v>
      </c>
      <c r="C724" s="35">
        <v>19</v>
      </c>
      <c r="D724" s="35">
        <v>45</v>
      </c>
      <c r="E724" s="35">
        <v>7</v>
      </c>
      <c r="F724" s="35">
        <v>16</v>
      </c>
      <c r="G724" s="35">
        <v>71</v>
      </c>
      <c r="H724" s="35">
        <v>33</v>
      </c>
      <c r="I724" s="42"/>
      <c r="J724" s="57"/>
      <c r="K724" s="57"/>
      <c r="L724" s="57"/>
      <c r="M724" s="57"/>
      <c r="N724" s="57"/>
      <c r="O724" s="57"/>
    </row>
    <row r="725" spans="1:15" x14ac:dyDescent="0.2">
      <c r="A725" s="41"/>
      <c r="C725" s="39">
        <f>C724/$B724</f>
        <v>0.10857142857142857</v>
      </c>
      <c r="D725" s="39">
        <f t="shared" ref="D725:G725" si="35">D724/$B724</f>
        <v>0.25714285714285712</v>
      </c>
      <c r="E725" s="39">
        <f t="shared" si="35"/>
        <v>0.04</v>
      </c>
      <c r="F725" s="39">
        <f t="shared" si="35"/>
        <v>9.1428571428571428E-2</v>
      </c>
      <c r="G725" s="39">
        <f t="shared" si="35"/>
        <v>0.40571428571428569</v>
      </c>
      <c r="H725" s="39">
        <f>H724/$B724</f>
        <v>0.18857142857142858</v>
      </c>
      <c r="I725" s="42"/>
      <c r="J725" s="57"/>
      <c r="K725" s="57"/>
      <c r="L725" s="57"/>
      <c r="M725" s="57"/>
      <c r="N725" s="57"/>
      <c r="O725" s="57"/>
    </row>
    <row r="726" spans="1:15" x14ac:dyDescent="0.2">
      <c r="A726" s="41" t="s">
        <v>275</v>
      </c>
      <c r="B726" s="35">
        <v>188</v>
      </c>
      <c r="C726" s="35">
        <v>20</v>
      </c>
      <c r="D726" s="35">
        <v>51</v>
      </c>
      <c r="E726" s="35">
        <v>7</v>
      </c>
      <c r="F726" s="35">
        <v>17</v>
      </c>
      <c r="G726" s="35">
        <v>78</v>
      </c>
      <c r="H726" s="35">
        <v>30</v>
      </c>
      <c r="I726" s="42"/>
      <c r="J726" s="57"/>
      <c r="K726" s="57"/>
      <c r="L726" s="57"/>
      <c r="M726" s="57"/>
      <c r="N726" s="57"/>
      <c r="O726" s="57"/>
    </row>
    <row r="727" spans="1:15" x14ac:dyDescent="0.2">
      <c r="A727" s="41"/>
      <c r="C727" s="39">
        <f>C726/$B726</f>
        <v>0.10638297872340426</v>
      </c>
      <c r="D727" s="39">
        <f t="shared" ref="D727:G727" si="36">D726/$B726</f>
        <v>0.27127659574468083</v>
      </c>
      <c r="E727" s="39">
        <f t="shared" si="36"/>
        <v>3.7234042553191488E-2</v>
      </c>
      <c r="F727" s="39">
        <f t="shared" si="36"/>
        <v>9.0425531914893623E-2</v>
      </c>
      <c r="G727" s="39">
        <f t="shared" si="36"/>
        <v>0.41489361702127658</v>
      </c>
      <c r="H727" s="39">
        <f>H726/$B726</f>
        <v>0.15957446808510639</v>
      </c>
      <c r="I727" s="42"/>
      <c r="J727" s="57"/>
      <c r="K727" s="57"/>
      <c r="L727" s="57"/>
      <c r="M727" s="57"/>
      <c r="N727" s="57"/>
      <c r="O727" s="57"/>
    </row>
    <row r="728" spans="1:15" x14ac:dyDescent="0.2">
      <c r="A728" s="41" t="s">
        <v>280</v>
      </c>
      <c r="B728" s="35">
        <v>35</v>
      </c>
      <c r="C728" s="35">
        <v>7</v>
      </c>
      <c r="D728" s="35">
        <v>12</v>
      </c>
      <c r="E728" s="35">
        <v>3</v>
      </c>
      <c r="F728" s="35">
        <v>5</v>
      </c>
      <c r="G728" s="35">
        <v>8</v>
      </c>
      <c r="H728" s="35">
        <v>7</v>
      </c>
      <c r="I728" s="42"/>
      <c r="J728" s="57"/>
      <c r="K728" s="57"/>
      <c r="L728" s="57"/>
      <c r="M728" s="57"/>
      <c r="N728" s="57"/>
      <c r="O728" s="57"/>
    </row>
    <row r="729" spans="1:15" x14ac:dyDescent="0.2">
      <c r="A729" s="41"/>
      <c r="C729" s="39">
        <f>C728/$B728</f>
        <v>0.2</v>
      </c>
      <c r="D729" s="39">
        <f t="shared" ref="D729:G729" si="37">D728/$B728</f>
        <v>0.34285714285714286</v>
      </c>
      <c r="E729" s="39">
        <f t="shared" si="37"/>
        <v>8.5714285714285715E-2</v>
      </c>
      <c r="F729" s="39">
        <f t="shared" si="37"/>
        <v>0.14285714285714285</v>
      </c>
      <c r="G729" s="39">
        <f t="shared" si="37"/>
        <v>0.22857142857142856</v>
      </c>
      <c r="H729" s="39">
        <f>H728/$B728</f>
        <v>0.2</v>
      </c>
      <c r="I729" s="42"/>
      <c r="J729" s="57"/>
      <c r="K729" s="57"/>
      <c r="L729" s="57"/>
      <c r="M729" s="57"/>
      <c r="N729" s="57"/>
      <c r="O729" s="57"/>
    </row>
    <row r="730" spans="1:15" x14ac:dyDescent="0.2">
      <c r="A730" s="41" t="s">
        <v>252</v>
      </c>
      <c r="B730" s="35">
        <v>61</v>
      </c>
      <c r="C730" s="35">
        <v>5</v>
      </c>
      <c r="D730" s="35">
        <v>25</v>
      </c>
      <c r="E730" s="35">
        <v>3</v>
      </c>
      <c r="F730" s="35">
        <v>7</v>
      </c>
      <c r="G730" s="35">
        <v>17</v>
      </c>
      <c r="H730" s="35">
        <v>13</v>
      </c>
      <c r="I730" s="42"/>
      <c r="J730" s="57"/>
      <c r="K730" s="57"/>
      <c r="L730" s="57"/>
      <c r="M730" s="57"/>
      <c r="N730" s="57"/>
      <c r="O730" s="57"/>
    </row>
    <row r="731" spans="1:15" x14ac:dyDescent="0.2">
      <c r="A731" s="41"/>
      <c r="C731" s="39">
        <f>C730/$B730</f>
        <v>8.1967213114754092E-2</v>
      </c>
      <c r="D731" s="39">
        <f t="shared" ref="D731:G731" si="38">D730/$B730</f>
        <v>0.4098360655737705</v>
      </c>
      <c r="E731" s="39">
        <f t="shared" si="38"/>
        <v>4.9180327868852458E-2</v>
      </c>
      <c r="F731" s="39">
        <f t="shared" si="38"/>
        <v>0.11475409836065574</v>
      </c>
      <c r="G731" s="39">
        <f t="shared" si="38"/>
        <v>0.27868852459016391</v>
      </c>
      <c r="H731" s="39">
        <f>H730/$B730</f>
        <v>0.21311475409836064</v>
      </c>
      <c r="I731" s="42"/>
      <c r="J731" s="57"/>
      <c r="K731" s="57"/>
      <c r="L731" s="57"/>
      <c r="M731" s="57"/>
      <c r="N731" s="57"/>
      <c r="O731" s="57"/>
    </row>
    <row r="732" spans="1:15" x14ac:dyDescent="0.2">
      <c r="A732" s="41" t="s">
        <v>277</v>
      </c>
      <c r="B732" s="35">
        <v>139</v>
      </c>
      <c r="C732" s="35">
        <v>83</v>
      </c>
      <c r="D732" s="35">
        <v>51</v>
      </c>
      <c r="E732" s="35">
        <v>19</v>
      </c>
      <c r="F732" s="35">
        <v>8</v>
      </c>
      <c r="G732" s="35">
        <v>16</v>
      </c>
      <c r="H732" s="35">
        <v>19</v>
      </c>
      <c r="I732" s="42"/>
      <c r="J732" s="57"/>
      <c r="K732" s="57"/>
      <c r="L732" s="57"/>
      <c r="M732" s="57"/>
      <c r="N732" s="57"/>
      <c r="O732" s="57"/>
    </row>
    <row r="733" spans="1:15" x14ac:dyDescent="0.2">
      <c r="A733" s="41"/>
      <c r="C733" s="39">
        <f>C732/$B732</f>
        <v>0.59712230215827333</v>
      </c>
      <c r="D733" s="39">
        <f t="shared" ref="D733:G733" si="39">D732/$B732</f>
        <v>0.36690647482014388</v>
      </c>
      <c r="E733" s="39">
        <f t="shared" si="39"/>
        <v>0.1366906474820144</v>
      </c>
      <c r="F733" s="39">
        <f t="shared" si="39"/>
        <v>5.7553956834532377E-2</v>
      </c>
      <c r="G733" s="39">
        <f t="shared" si="39"/>
        <v>0.11510791366906475</v>
      </c>
      <c r="H733" s="39">
        <f>H732/$B732</f>
        <v>0.1366906474820144</v>
      </c>
      <c r="I733" s="42"/>
      <c r="J733" s="57"/>
      <c r="K733" s="57"/>
      <c r="L733" s="57"/>
      <c r="M733" s="57"/>
      <c r="N733" s="57"/>
      <c r="O733" s="57"/>
    </row>
    <row r="734" spans="1:15" x14ac:dyDescent="0.2">
      <c r="A734" s="41" t="s">
        <v>278</v>
      </c>
      <c r="B734" s="35">
        <v>135</v>
      </c>
      <c r="C734" s="35">
        <v>63</v>
      </c>
      <c r="D734" s="35">
        <v>55</v>
      </c>
      <c r="E734" s="35">
        <v>30</v>
      </c>
      <c r="F734" s="35">
        <v>11</v>
      </c>
      <c r="G734" s="35">
        <v>17</v>
      </c>
      <c r="H734" s="35">
        <v>23</v>
      </c>
      <c r="I734" s="42"/>
      <c r="J734" s="57"/>
      <c r="K734" s="57"/>
      <c r="L734" s="57"/>
      <c r="M734" s="57"/>
      <c r="N734" s="57"/>
      <c r="O734" s="57"/>
    </row>
    <row r="735" spans="1:15" x14ac:dyDescent="0.2">
      <c r="A735" s="41"/>
      <c r="C735" s="39">
        <f>C734/$B734</f>
        <v>0.46666666666666667</v>
      </c>
      <c r="D735" s="39">
        <f t="shared" ref="D735:G735" si="40">D734/$B734</f>
        <v>0.40740740740740738</v>
      </c>
      <c r="E735" s="39">
        <f t="shared" si="40"/>
        <v>0.22222222222222221</v>
      </c>
      <c r="F735" s="39">
        <f t="shared" si="40"/>
        <v>8.1481481481481488E-2</v>
      </c>
      <c r="G735" s="39">
        <f t="shared" si="40"/>
        <v>0.12592592592592591</v>
      </c>
      <c r="H735" s="39">
        <f>H734/$B734</f>
        <v>0.17037037037037037</v>
      </c>
      <c r="I735" s="42"/>
      <c r="J735" s="57"/>
      <c r="K735" s="57"/>
      <c r="L735" s="57"/>
      <c r="M735" s="57"/>
      <c r="N735" s="57"/>
      <c r="O735" s="57"/>
    </row>
    <row r="736" spans="1:15" x14ac:dyDescent="0.2">
      <c r="A736" s="41" t="s">
        <v>279</v>
      </c>
      <c r="B736" s="35">
        <v>60</v>
      </c>
      <c r="C736" s="35">
        <v>22</v>
      </c>
      <c r="D736" s="35">
        <v>26</v>
      </c>
      <c r="E736" s="35">
        <v>12</v>
      </c>
      <c r="F736" s="35">
        <v>8</v>
      </c>
      <c r="G736" s="35">
        <v>7</v>
      </c>
      <c r="H736" s="35">
        <v>8</v>
      </c>
      <c r="I736" s="42"/>
      <c r="J736" s="57"/>
      <c r="K736" s="57"/>
      <c r="L736" s="57"/>
      <c r="M736" s="57"/>
      <c r="N736" s="57"/>
      <c r="O736" s="57"/>
    </row>
    <row r="737" spans="1:12" x14ac:dyDescent="0.2">
      <c r="C737" s="39">
        <f>C736/$B736</f>
        <v>0.36666666666666664</v>
      </c>
      <c r="D737" s="39">
        <f t="shared" ref="D737:G737" si="41">D736/$B736</f>
        <v>0.43333333333333335</v>
      </c>
      <c r="E737" s="39">
        <f t="shared" si="41"/>
        <v>0.2</v>
      </c>
      <c r="F737" s="39">
        <f t="shared" si="41"/>
        <v>0.13333333333333333</v>
      </c>
      <c r="G737" s="39">
        <f t="shared" si="41"/>
        <v>0.11666666666666667</v>
      </c>
      <c r="H737" s="39">
        <f>H736/$B736</f>
        <v>0.13333333333333333</v>
      </c>
      <c r="I737" s="42"/>
    </row>
    <row r="740" spans="1:12" ht="15.75" x14ac:dyDescent="0.25">
      <c r="A740" s="74" t="s">
        <v>326</v>
      </c>
    </row>
    <row r="741" spans="1:12" ht="15.75" x14ac:dyDescent="0.25">
      <c r="A741" s="74"/>
    </row>
    <row r="742" spans="1:12" ht="25.5" x14ac:dyDescent="0.2">
      <c r="A742" s="75" t="s">
        <v>327</v>
      </c>
    </row>
    <row r="744" spans="1:12" ht="51" x14ac:dyDescent="0.2">
      <c r="B744" s="25" t="s">
        <v>292</v>
      </c>
      <c r="C744" s="35" t="s">
        <v>344</v>
      </c>
      <c r="D744" s="35" t="s">
        <v>345</v>
      </c>
      <c r="J744" s="57"/>
      <c r="K744" s="50"/>
      <c r="L744" s="39"/>
    </row>
    <row r="745" spans="1:12" x14ac:dyDescent="0.2">
      <c r="A745" s="41" t="s">
        <v>266</v>
      </c>
      <c r="B745" s="35">
        <v>142</v>
      </c>
      <c r="C745" s="35">
        <v>84</v>
      </c>
      <c r="D745" s="35">
        <v>58</v>
      </c>
      <c r="G745" s="39"/>
      <c r="H745" s="39"/>
      <c r="J745" s="57"/>
      <c r="K745" s="50"/>
      <c r="L745" s="39"/>
    </row>
    <row r="746" spans="1:12" x14ac:dyDescent="0.2">
      <c r="A746" s="41"/>
      <c r="C746" s="39">
        <f>C745/$B745</f>
        <v>0.59154929577464788</v>
      </c>
      <c r="D746" s="39">
        <f>D745/$B745</f>
        <v>0.40845070422535212</v>
      </c>
      <c r="E746" s="42"/>
      <c r="G746" s="39"/>
      <c r="H746" s="39"/>
      <c r="J746" s="57"/>
      <c r="K746" s="50"/>
      <c r="L746" s="39"/>
    </row>
    <row r="747" spans="1:12" x14ac:dyDescent="0.2">
      <c r="A747" s="41" t="s">
        <v>267</v>
      </c>
      <c r="B747" s="35">
        <v>110</v>
      </c>
      <c r="C747" s="35">
        <v>58</v>
      </c>
      <c r="D747" s="35">
        <v>52</v>
      </c>
      <c r="G747" s="39"/>
      <c r="H747" s="39"/>
      <c r="J747" s="57"/>
      <c r="K747" s="50"/>
      <c r="L747" s="39"/>
    </row>
    <row r="748" spans="1:12" x14ac:dyDescent="0.2">
      <c r="A748" s="41"/>
      <c r="C748" s="39">
        <f>C747/$B747</f>
        <v>0.52727272727272723</v>
      </c>
      <c r="D748" s="39">
        <f>D747/$B747</f>
        <v>0.47272727272727272</v>
      </c>
      <c r="E748" s="42"/>
      <c r="G748" s="39"/>
      <c r="H748" s="39"/>
      <c r="J748" s="57"/>
      <c r="K748" s="50"/>
      <c r="L748" s="39"/>
    </row>
    <row r="749" spans="1:12" x14ac:dyDescent="0.2">
      <c r="A749" s="41" t="s">
        <v>269</v>
      </c>
      <c r="B749" s="35">
        <v>168</v>
      </c>
      <c r="C749" s="35">
        <v>81</v>
      </c>
      <c r="D749" s="35">
        <v>87</v>
      </c>
      <c r="G749" s="39"/>
      <c r="H749" s="39"/>
      <c r="J749" s="57"/>
      <c r="K749" s="50"/>
      <c r="L749" s="39"/>
    </row>
    <row r="750" spans="1:12" x14ac:dyDescent="0.2">
      <c r="A750" s="41"/>
      <c r="C750" s="39">
        <f>C749/$B749</f>
        <v>0.48214285714285715</v>
      </c>
      <c r="D750" s="39">
        <f>D749/$B749</f>
        <v>0.5178571428571429</v>
      </c>
      <c r="E750" s="42"/>
      <c r="G750" s="39"/>
      <c r="H750" s="39"/>
      <c r="J750" s="57"/>
      <c r="K750" s="50"/>
      <c r="L750" s="39"/>
    </row>
    <row r="751" spans="1:12" x14ac:dyDescent="0.2">
      <c r="A751" s="41" t="s">
        <v>271</v>
      </c>
      <c r="B751" s="35">
        <v>88</v>
      </c>
      <c r="C751" s="35">
        <v>61</v>
      </c>
      <c r="D751" s="35">
        <v>27</v>
      </c>
      <c r="G751" s="39"/>
      <c r="H751" s="39"/>
      <c r="J751" s="57"/>
      <c r="K751" s="50"/>
      <c r="L751" s="39"/>
    </row>
    <row r="752" spans="1:12" x14ac:dyDescent="0.2">
      <c r="A752" s="41"/>
      <c r="C752" s="39">
        <f>C751/$B751</f>
        <v>0.69318181818181823</v>
      </c>
      <c r="D752" s="39">
        <f>D751/$B751</f>
        <v>0.30681818181818182</v>
      </c>
      <c r="E752" s="42"/>
      <c r="G752" s="39"/>
      <c r="H752" s="39"/>
      <c r="J752" s="57"/>
      <c r="K752" s="50"/>
      <c r="L752" s="39"/>
    </row>
    <row r="753" spans="1:12" x14ac:dyDescent="0.2">
      <c r="A753" s="41" t="s">
        <v>272</v>
      </c>
      <c r="B753" s="35">
        <v>170</v>
      </c>
      <c r="C753" s="35">
        <v>103</v>
      </c>
      <c r="D753" s="35">
        <v>67</v>
      </c>
      <c r="G753" s="39"/>
      <c r="H753" s="39"/>
      <c r="J753" s="57"/>
      <c r="K753" s="50"/>
      <c r="L753" s="39"/>
    </row>
    <row r="754" spans="1:12" x14ac:dyDescent="0.2">
      <c r="A754" s="41"/>
      <c r="C754" s="39">
        <f>C753/$B753</f>
        <v>0.60588235294117643</v>
      </c>
      <c r="D754" s="39">
        <f>D753/$B753</f>
        <v>0.39411764705882352</v>
      </c>
      <c r="E754" s="42"/>
      <c r="G754" s="39"/>
      <c r="H754" s="39"/>
      <c r="J754" s="57"/>
      <c r="K754" s="50"/>
      <c r="L754" s="39"/>
    </row>
    <row r="755" spans="1:12" x14ac:dyDescent="0.2">
      <c r="A755" s="41" t="s">
        <v>273</v>
      </c>
      <c r="B755" s="35">
        <v>66</v>
      </c>
      <c r="C755" s="35">
        <v>37</v>
      </c>
      <c r="D755" s="35">
        <v>29</v>
      </c>
      <c r="G755" s="39"/>
      <c r="H755" s="39"/>
      <c r="J755" s="57"/>
      <c r="K755" s="50"/>
      <c r="L755" s="39"/>
    </row>
    <row r="756" spans="1:12" x14ac:dyDescent="0.2">
      <c r="A756" s="41"/>
      <c r="C756" s="39">
        <f>C755/$B755</f>
        <v>0.56060606060606055</v>
      </c>
      <c r="D756" s="39">
        <f>D755/$B755</f>
        <v>0.43939393939393939</v>
      </c>
      <c r="E756" s="42"/>
      <c r="G756" s="39"/>
      <c r="H756" s="39"/>
      <c r="J756" s="57"/>
      <c r="K756" s="50"/>
      <c r="L756" s="39"/>
    </row>
    <row r="757" spans="1:12" x14ac:dyDescent="0.2">
      <c r="A757" s="41" t="s">
        <v>274</v>
      </c>
      <c r="B757" s="35">
        <v>195</v>
      </c>
      <c r="C757" s="35">
        <v>95</v>
      </c>
      <c r="D757" s="35">
        <v>100</v>
      </c>
      <c r="G757" s="39"/>
      <c r="H757" s="39"/>
      <c r="J757" s="57"/>
      <c r="K757" s="50"/>
      <c r="L757" s="39"/>
    </row>
    <row r="758" spans="1:12" x14ac:dyDescent="0.2">
      <c r="A758" s="41"/>
      <c r="C758" s="39">
        <f>C757/$B757</f>
        <v>0.48717948717948717</v>
      </c>
      <c r="D758" s="39">
        <f>D757/$B757</f>
        <v>0.51282051282051277</v>
      </c>
      <c r="E758" s="42"/>
      <c r="G758" s="39"/>
      <c r="H758" s="39"/>
    </row>
    <row r="759" spans="1:12" x14ac:dyDescent="0.2">
      <c r="A759" s="41" t="s">
        <v>291</v>
      </c>
      <c r="B759" s="35">
        <v>172</v>
      </c>
      <c r="C759" s="35">
        <v>70</v>
      </c>
      <c r="D759" s="35">
        <v>102</v>
      </c>
      <c r="G759" s="39"/>
      <c r="H759" s="39"/>
    </row>
    <row r="760" spans="1:12" x14ac:dyDescent="0.2">
      <c r="A760" s="41"/>
      <c r="C760" s="39">
        <f>C759/$B759</f>
        <v>0.40697674418604651</v>
      </c>
      <c r="D760" s="39">
        <f>D759/$B759</f>
        <v>0.59302325581395354</v>
      </c>
      <c r="E760" s="42"/>
      <c r="G760" s="39"/>
      <c r="H760" s="39"/>
    </row>
    <row r="761" spans="1:12" x14ac:dyDescent="0.2">
      <c r="A761" s="41" t="s">
        <v>275</v>
      </c>
      <c r="B761" s="35">
        <v>194</v>
      </c>
      <c r="C761" s="35">
        <v>114</v>
      </c>
      <c r="D761" s="35">
        <v>80</v>
      </c>
      <c r="G761" s="39"/>
      <c r="H761" s="39"/>
      <c r="J761" s="57"/>
    </row>
    <row r="762" spans="1:12" x14ac:dyDescent="0.2">
      <c r="A762" s="41"/>
      <c r="C762" s="39">
        <f>C761/$B761</f>
        <v>0.58762886597938147</v>
      </c>
      <c r="D762" s="39">
        <f>D761/$B761</f>
        <v>0.41237113402061853</v>
      </c>
      <c r="E762" s="42"/>
      <c r="G762" s="39"/>
      <c r="H762" s="39"/>
      <c r="J762" s="57"/>
    </row>
    <row r="763" spans="1:12" x14ac:dyDescent="0.2">
      <c r="A763" s="41" t="s">
        <v>276</v>
      </c>
      <c r="B763" s="35">
        <v>59</v>
      </c>
      <c r="C763" s="35">
        <v>31</v>
      </c>
      <c r="D763" s="35">
        <v>28</v>
      </c>
      <c r="G763" s="39"/>
      <c r="H763" s="39"/>
      <c r="J763" s="57"/>
    </row>
    <row r="764" spans="1:12" x14ac:dyDescent="0.2">
      <c r="A764" s="41"/>
      <c r="C764" s="39">
        <f>C763/$B763</f>
        <v>0.52542372881355937</v>
      </c>
      <c r="D764" s="39">
        <f>D763/$B763</f>
        <v>0.47457627118644069</v>
      </c>
      <c r="E764" s="42"/>
      <c r="G764" s="39"/>
      <c r="H764" s="39"/>
      <c r="J764" s="57"/>
    </row>
    <row r="765" spans="1:12" x14ac:dyDescent="0.2">
      <c r="A765" s="41" t="s">
        <v>252</v>
      </c>
      <c r="B765" s="35">
        <v>109</v>
      </c>
      <c r="C765" s="35">
        <v>58</v>
      </c>
      <c r="D765" s="35">
        <v>51</v>
      </c>
      <c r="G765" s="39"/>
      <c r="H765" s="39"/>
      <c r="J765" s="57"/>
    </row>
    <row r="766" spans="1:12" x14ac:dyDescent="0.2">
      <c r="A766" s="41"/>
      <c r="C766" s="39">
        <f>C765/$B765</f>
        <v>0.5321100917431193</v>
      </c>
      <c r="D766" s="39">
        <f>D765/$B765</f>
        <v>0.46788990825688076</v>
      </c>
      <c r="E766" s="42"/>
      <c r="G766" s="39"/>
      <c r="H766" s="39"/>
      <c r="J766" s="57"/>
    </row>
    <row r="767" spans="1:12" x14ac:dyDescent="0.2">
      <c r="A767" s="41" t="s">
        <v>277</v>
      </c>
      <c r="B767" s="35">
        <v>162</v>
      </c>
      <c r="C767" s="35">
        <v>94</v>
      </c>
      <c r="D767" s="35">
        <v>68</v>
      </c>
      <c r="G767" s="39"/>
      <c r="H767" s="39"/>
      <c r="J767" s="57"/>
    </row>
    <row r="768" spans="1:12" x14ac:dyDescent="0.2">
      <c r="A768" s="41"/>
      <c r="C768" s="39">
        <f>C767/$B767</f>
        <v>0.58024691358024694</v>
      </c>
      <c r="D768" s="39">
        <f>D767/$B767</f>
        <v>0.41975308641975306</v>
      </c>
      <c r="E768" s="42"/>
      <c r="G768" s="39"/>
      <c r="H768" s="39"/>
      <c r="J768" s="57"/>
    </row>
    <row r="769" spans="1:19" x14ac:dyDescent="0.2">
      <c r="A769" s="41" t="s">
        <v>278</v>
      </c>
      <c r="B769" s="35">
        <v>143</v>
      </c>
      <c r="C769" s="35">
        <v>66</v>
      </c>
      <c r="D769" s="35">
        <v>77</v>
      </c>
      <c r="G769" s="39"/>
      <c r="H769" s="39"/>
      <c r="J769" s="57"/>
    </row>
    <row r="770" spans="1:19" x14ac:dyDescent="0.2">
      <c r="A770" s="41"/>
      <c r="C770" s="39">
        <f>C769/$B769</f>
        <v>0.46153846153846156</v>
      </c>
      <c r="D770" s="39">
        <f>D769/$B769</f>
        <v>0.53846153846153844</v>
      </c>
      <c r="E770" s="42"/>
      <c r="G770" s="39"/>
      <c r="H770" s="39"/>
      <c r="J770" s="57"/>
    </row>
    <row r="771" spans="1:19" x14ac:dyDescent="0.2">
      <c r="A771" s="41" t="s">
        <v>279</v>
      </c>
      <c r="B771" s="35">
        <v>86</v>
      </c>
      <c r="C771" s="35">
        <v>39</v>
      </c>
      <c r="D771" s="35">
        <v>47</v>
      </c>
      <c r="G771" s="39"/>
      <c r="H771" s="39"/>
      <c r="J771" s="57"/>
    </row>
    <row r="772" spans="1:19" x14ac:dyDescent="0.2">
      <c r="C772" s="39">
        <f>C771/$B771</f>
        <v>0.45348837209302323</v>
      </c>
      <c r="D772" s="39">
        <f>D771/$B771</f>
        <v>0.54651162790697672</v>
      </c>
      <c r="E772" s="42"/>
      <c r="J772" s="57"/>
    </row>
    <row r="773" spans="1:19" x14ac:dyDescent="0.2">
      <c r="J773" s="57"/>
    </row>
    <row r="774" spans="1:19" x14ac:dyDescent="0.2">
      <c r="J774" s="57"/>
    </row>
    <row r="775" spans="1:19" x14ac:dyDescent="0.2">
      <c r="A775" s="53" t="s">
        <v>358</v>
      </c>
    </row>
    <row r="778" spans="1:19" ht="51" x14ac:dyDescent="0.2">
      <c r="B778" s="25" t="s">
        <v>292</v>
      </c>
      <c r="C778" s="35" t="s">
        <v>346</v>
      </c>
      <c r="D778" s="35" t="s">
        <v>347</v>
      </c>
      <c r="E778" s="35" t="s">
        <v>348</v>
      </c>
      <c r="F778" s="35" t="s">
        <v>349</v>
      </c>
      <c r="G778" s="35" t="s">
        <v>350</v>
      </c>
      <c r="H778" s="77" t="s">
        <v>351</v>
      </c>
      <c r="I778" s="35" t="s">
        <v>229</v>
      </c>
      <c r="L778" s="41"/>
      <c r="M778" s="57"/>
      <c r="N778" s="57"/>
      <c r="O778" s="57"/>
      <c r="P778" s="57"/>
      <c r="Q778" s="57"/>
      <c r="R778" s="57"/>
      <c r="S778" s="57"/>
    </row>
    <row r="779" spans="1:19" x14ac:dyDescent="0.2">
      <c r="A779" s="41" t="s">
        <v>266</v>
      </c>
      <c r="B779" s="35">
        <v>132</v>
      </c>
      <c r="C779" s="35">
        <v>45</v>
      </c>
      <c r="D779" s="35">
        <v>14</v>
      </c>
      <c r="E779" s="35">
        <v>23</v>
      </c>
      <c r="F779" s="35">
        <v>31</v>
      </c>
      <c r="G779" s="35">
        <v>1</v>
      </c>
      <c r="H779" s="35">
        <v>12</v>
      </c>
      <c r="I779" s="35">
        <v>6</v>
      </c>
      <c r="L779" s="41"/>
      <c r="M779" s="57"/>
      <c r="N779" s="57"/>
      <c r="O779" s="57"/>
      <c r="P779" s="57"/>
      <c r="Q779" s="57"/>
      <c r="R779" s="57"/>
      <c r="S779" s="57"/>
    </row>
    <row r="780" spans="1:19" x14ac:dyDescent="0.2">
      <c r="A780" s="41"/>
      <c r="C780" s="39">
        <f>C779/$B779</f>
        <v>0.34090909090909088</v>
      </c>
      <c r="D780" s="39">
        <f t="shared" ref="D780:G780" si="42">D779/$B779</f>
        <v>0.10606060606060606</v>
      </c>
      <c r="E780" s="39">
        <f t="shared" si="42"/>
        <v>0.17424242424242425</v>
      </c>
      <c r="F780" s="39">
        <f t="shared" si="42"/>
        <v>0.23484848484848486</v>
      </c>
      <c r="G780" s="39">
        <f t="shared" si="42"/>
        <v>7.575757575757576E-3</v>
      </c>
      <c r="H780" s="39">
        <f>H779/$B779</f>
        <v>9.0909090909090912E-2</v>
      </c>
      <c r="I780" s="39">
        <f t="shared" ref="I780" si="43">I779/$B779</f>
        <v>4.5454545454545456E-2</v>
      </c>
      <c r="J780" s="72"/>
      <c r="L780" s="41"/>
      <c r="M780" s="57"/>
      <c r="N780" s="57"/>
      <c r="O780" s="57"/>
      <c r="P780" s="57"/>
      <c r="Q780" s="57"/>
      <c r="R780" s="57"/>
      <c r="S780" s="57"/>
    </row>
    <row r="781" spans="1:19" x14ac:dyDescent="0.2">
      <c r="A781" s="41" t="s">
        <v>267</v>
      </c>
      <c r="B781" s="35">
        <v>103</v>
      </c>
      <c r="C781" s="35">
        <v>23</v>
      </c>
      <c r="D781" s="35">
        <v>18</v>
      </c>
      <c r="E781" s="35">
        <v>23</v>
      </c>
      <c r="F781" s="35">
        <v>14</v>
      </c>
      <c r="G781" s="35">
        <v>2</v>
      </c>
      <c r="H781" s="35">
        <v>13</v>
      </c>
      <c r="I781" s="35">
        <v>10</v>
      </c>
      <c r="L781" s="41"/>
      <c r="M781" s="57"/>
      <c r="N781" s="57"/>
      <c r="O781" s="57"/>
      <c r="P781" s="57"/>
      <c r="Q781" s="57"/>
      <c r="R781" s="57"/>
      <c r="S781" s="57"/>
    </row>
    <row r="782" spans="1:19" x14ac:dyDescent="0.2">
      <c r="A782" s="41"/>
      <c r="C782" s="39">
        <f>C781/$B781</f>
        <v>0.22330097087378642</v>
      </c>
      <c r="D782" s="39">
        <f t="shared" ref="D782:G782" si="44">D781/$B781</f>
        <v>0.17475728155339806</v>
      </c>
      <c r="E782" s="39">
        <f t="shared" si="44"/>
        <v>0.22330097087378642</v>
      </c>
      <c r="F782" s="39">
        <f t="shared" si="44"/>
        <v>0.13592233009708737</v>
      </c>
      <c r="G782" s="39">
        <f t="shared" si="44"/>
        <v>1.9417475728155338E-2</v>
      </c>
      <c r="H782" s="39">
        <f>H781/$B781</f>
        <v>0.12621359223300971</v>
      </c>
      <c r="I782" s="39">
        <f t="shared" ref="I782" si="45">I781/$B781</f>
        <v>9.7087378640776698E-2</v>
      </c>
      <c r="J782" s="72"/>
      <c r="L782" s="41"/>
      <c r="M782" s="57"/>
      <c r="N782" s="57"/>
      <c r="O782" s="57"/>
      <c r="P782" s="57"/>
      <c r="Q782" s="57"/>
      <c r="R782" s="57"/>
      <c r="S782" s="57"/>
    </row>
    <row r="783" spans="1:19" x14ac:dyDescent="0.2">
      <c r="A783" s="41" t="s">
        <v>269</v>
      </c>
      <c r="B783" s="35">
        <v>160</v>
      </c>
      <c r="C783" s="35">
        <v>40</v>
      </c>
      <c r="D783" s="35">
        <v>38</v>
      </c>
      <c r="E783" s="35">
        <v>28</v>
      </c>
      <c r="F783" s="35">
        <v>24</v>
      </c>
      <c r="G783" s="35">
        <v>4</v>
      </c>
      <c r="H783" s="35">
        <v>13</v>
      </c>
      <c r="I783" s="35">
        <v>13</v>
      </c>
      <c r="L783" s="41"/>
      <c r="M783" s="57"/>
      <c r="N783" s="57"/>
      <c r="O783" s="57"/>
      <c r="P783" s="57"/>
      <c r="Q783" s="57"/>
      <c r="R783" s="57"/>
      <c r="S783" s="57"/>
    </row>
    <row r="784" spans="1:19" x14ac:dyDescent="0.2">
      <c r="A784" s="41"/>
      <c r="C784" s="39">
        <f>C783/$B783</f>
        <v>0.25</v>
      </c>
      <c r="D784" s="39">
        <f t="shared" ref="D784:G784" si="46">D783/$B783</f>
        <v>0.23749999999999999</v>
      </c>
      <c r="E784" s="39">
        <f t="shared" si="46"/>
        <v>0.17499999999999999</v>
      </c>
      <c r="F784" s="39">
        <f t="shared" si="46"/>
        <v>0.15</v>
      </c>
      <c r="G784" s="39">
        <f t="shared" si="46"/>
        <v>2.5000000000000001E-2</v>
      </c>
      <c r="H784" s="39">
        <f>H783/$B783</f>
        <v>8.1250000000000003E-2</v>
      </c>
      <c r="I784" s="39">
        <f t="shared" ref="I784" si="47">I783/$B783</f>
        <v>8.1250000000000003E-2</v>
      </c>
      <c r="J784" s="72"/>
      <c r="L784" s="41"/>
      <c r="M784" s="57"/>
      <c r="N784" s="57"/>
      <c r="O784" s="57"/>
      <c r="P784" s="57"/>
      <c r="Q784" s="57"/>
      <c r="R784" s="57"/>
      <c r="S784" s="57"/>
    </row>
    <row r="785" spans="1:19" x14ac:dyDescent="0.2">
      <c r="A785" s="41" t="s">
        <v>271</v>
      </c>
      <c r="B785" s="35">
        <v>83</v>
      </c>
      <c r="C785" s="35">
        <v>23</v>
      </c>
      <c r="D785" s="35">
        <v>18</v>
      </c>
      <c r="E785" s="35">
        <v>14</v>
      </c>
      <c r="F785" s="35">
        <v>9</v>
      </c>
      <c r="G785" s="35">
        <v>2</v>
      </c>
      <c r="H785" s="35">
        <v>7</v>
      </c>
      <c r="I785" s="35">
        <v>10</v>
      </c>
      <c r="L785" s="41"/>
      <c r="M785" s="57"/>
      <c r="N785" s="57"/>
      <c r="O785" s="57"/>
      <c r="P785" s="57"/>
      <c r="Q785" s="57"/>
      <c r="R785" s="57"/>
      <c r="S785" s="57"/>
    </row>
    <row r="786" spans="1:19" x14ac:dyDescent="0.2">
      <c r="A786" s="41"/>
      <c r="C786" s="39">
        <f>C785/$B785</f>
        <v>0.27710843373493976</v>
      </c>
      <c r="D786" s="39">
        <f t="shared" ref="D786:G786" si="48">D785/$B785</f>
        <v>0.21686746987951808</v>
      </c>
      <c r="E786" s="39">
        <f t="shared" si="48"/>
        <v>0.16867469879518071</v>
      </c>
      <c r="F786" s="39">
        <f t="shared" si="48"/>
        <v>0.10843373493975904</v>
      </c>
      <c r="G786" s="39">
        <f t="shared" si="48"/>
        <v>2.4096385542168676E-2</v>
      </c>
      <c r="H786" s="39">
        <f>H785/$B785</f>
        <v>8.4337349397590355E-2</v>
      </c>
      <c r="I786" s="39">
        <f t="shared" ref="I786" si="49">I785/$B785</f>
        <v>0.12048192771084337</v>
      </c>
      <c r="J786" s="72"/>
      <c r="L786" s="41"/>
      <c r="M786" s="57"/>
      <c r="N786" s="57"/>
      <c r="O786" s="57"/>
      <c r="P786" s="57"/>
      <c r="Q786" s="57"/>
      <c r="R786" s="57"/>
      <c r="S786" s="57"/>
    </row>
    <row r="787" spans="1:19" x14ac:dyDescent="0.2">
      <c r="A787" s="41" t="s">
        <v>272</v>
      </c>
      <c r="B787" s="35">
        <v>162</v>
      </c>
      <c r="C787" s="35">
        <v>68</v>
      </c>
      <c r="D787" s="35">
        <v>42</v>
      </c>
      <c r="E787" s="35">
        <v>19</v>
      </c>
      <c r="F787" s="35">
        <v>14</v>
      </c>
      <c r="G787" s="35">
        <v>2</v>
      </c>
      <c r="H787" s="35">
        <v>9</v>
      </c>
      <c r="I787" s="35">
        <v>8</v>
      </c>
      <c r="L787" s="41"/>
      <c r="M787" s="57"/>
      <c r="N787" s="57"/>
      <c r="O787" s="57"/>
      <c r="P787" s="57"/>
      <c r="Q787" s="57"/>
      <c r="R787" s="57"/>
      <c r="S787" s="57"/>
    </row>
    <row r="788" spans="1:19" x14ac:dyDescent="0.2">
      <c r="A788" s="41"/>
      <c r="C788" s="39">
        <f>C787/$B787</f>
        <v>0.41975308641975306</v>
      </c>
      <c r="D788" s="39">
        <f t="shared" ref="D788:G788" si="50">D787/$B787</f>
        <v>0.25925925925925924</v>
      </c>
      <c r="E788" s="39">
        <f t="shared" si="50"/>
        <v>0.11728395061728394</v>
      </c>
      <c r="F788" s="39">
        <f t="shared" si="50"/>
        <v>8.6419753086419748E-2</v>
      </c>
      <c r="G788" s="39">
        <f t="shared" si="50"/>
        <v>1.2345679012345678E-2</v>
      </c>
      <c r="H788" s="39">
        <f>H787/$B787</f>
        <v>5.5555555555555552E-2</v>
      </c>
      <c r="I788" s="39">
        <f t="shared" ref="I788" si="51">I787/$B787</f>
        <v>4.9382716049382713E-2</v>
      </c>
      <c r="J788" s="72"/>
      <c r="L788" s="41"/>
      <c r="M788" s="57"/>
      <c r="N788" s="57"/>
      <c r="O788" s="57"/>
      <c r="P788" s="57"/>
      <c r="Q788" s="57"/>
      <c r="R788" s="57"/>
      <c r="S788" s="57"/>
    </row>
    <row r="789" spans="1:19" x14ac:dyDescent="0.2">
      <c r="A789" s="41" t="s">
        <v>273</v>
      </c>
      <c r="B789" s="35">
        <v>65</v>
      </c>
      <c r="C789" s="35">
        <v>23</v>
      </c>
      <c r="D789" s="35">
        <v>13</v>
      </c>
      <c r="E789" s="35">
        <v>9</v>
      </c>
      <c r="F789" s="35">
        <v>4</v>
      </c>
      <c r="G789" s="35">
        <v>1</v>
      </c>
      <c r="H789" s="35">
        <v>8</v>
      </c>
      <c r="I789" s="35">
        <v>7</v>
      </c>
      <c r="L789" s="41"/>
      <c r="M789" s="57"/>
      <c r="N789" s="57"/>
      <c r="O789" s="57"/>
      <c r="P789" s="57"/>
      <c r="Q789" s="57"/>
      <c r="R789" s="57"/>
      <c r="S789" s="57"/>
    </row>
    <row r="790" spans="1:19" x14ac:dyDescent="0.2">
      <c r="A790" s="41"/>
      <c r="C790" s="39">
        <f>C789/$B789</f>
        <v>0.35384615384615387</v>
      </c>
      <c r="D790" s="39">
        <f t="shared" ref="D790:G790" si="52">D789/$B789</f>
        <v>0.2</v>
      </c>
      <c r="E790" s="39">
        <f t="shared" si="52"/>
        <v>0.13846153846153847</v>
      </c>
      <c r="F790" s="39">
        <f t="shared" si="52"/>
        <v>6.1538461538461542E-2</v>
      </c>
      <c r="G790" s="39">
        <f t="shared" si="52"/>
        <v>1.5384615384615385E-2</v>
      </c>
      <c r="H790" s="39">
        <f>H789/$B789</f>
        <v>0.12307692307692308</v>
      </c>
      <c r="I790" s="39">
        <f t="shared" ref="I790" si="53">I789/$B789</f>
        <v>0.1076923076923077</v>
      </c>
      <c r="J790" s="72"/>
      <c r="L790" s="41"/>
      <c r="M790" s="57"/>
      <c r="N790" s="57"/>
      <c r="O790" s="57"/>
      <c r="P790" s="57"/>
      <c r="Q790" s="57"/>
      <c r="R790" s="57"/>
      <c r="S790" s="57"/>
    </row>
    <row r="791" spans="1:19" x14ac:dyDescent="0.2">
      <c r="A791" s="41" t="s">
        <v>274</v>
      </c>
      <c r="B791" s="35">
        <v>185</v>
      </c>
      <c r="C791" s="35">
        <v>80</v>
      </c>
      <c r="D791" s="35">
        <v>61</v>
      </c>
      <c r="E791" s="35">
        <v>17</v>
      </c>
      <c r="F791" s="35">
        <v>6</v>
      </c>
      <c r="G791" s="35">
        <v>0</v>
      </c>
      <c r="H791" s="35">
        <v>8</v>
      </c>
      <c r="I791" s="35">
        <v>13</v>
      </c>
      <c r="L791" s="41"/>
      <c r="M791" s="57"/>
      <c r="N791" s="57"/>
      <c r="O791" s="57"/>
      <c r="P791" s="57"/>
      <c r="Q791" s="57"/>
      <c r="R791" s="57"/>
      <c r="S791" s="57"/>
    </row>
    <row r="792" spans="1:19" x14ac:dyDescent="0.2">
      <c r="A792" s="41"/>
      <c r="C792" s="39">
        <f>C791/$B791</f>
        <v>0.43243243243243246</v>
      </c>
      <c r="D792" s="39">
        <f t="shared" ref="D792:G792" si="54">D791/$B791</f>
        <v>0.32972972972972975</v>
      </c>
      <c r="E792" s="39">
        <f t="shared" si="54"/>
        <v>9.1891891891891897E-2</v>
      </c>
      <c r="F792" s="39">
        <f t="shared" si="54"/>
        <v>3.2432432432432434E-2</v>
      </c>
      <c r="G792" s="39">
        <f t="shared" si="54"/>
        <v>0</v>
      </c>
      <c r="H792" s="39">
        <f>H791/$B791</f>
        <v>4.3243243243243246E-2</v>
      </c>
      <c r="I792" s="39">
        <f t="shared" ref="I792" si="55">I791/$B791</f>
        <v>7.0270270270270274E-2</v>
      </c>
      <c r="J792" s="72"/>
      <c r="L792" s="41"/>
      <c r="M792" s="57"/>
      <c r="N792" s="57"/>
      <c r="O792" s="57"/>
      <c r="P792" s="57"/>
      <c r="Q792" s="57"/>
      <c r="R792" s="57"/>
      <c r="S792" s="57"/>
    </row>
    <row r="793" spans="1:19" x14ac:dyDescent="0.2">
      <c r="A793" s="41" t="s">
        <v>291</v>
      </c>
      <c r="B793" s="35">
        <v>166</v>
      </c>
      <c r="C793" s="35">
        <v>53</v>
      </c>
      <c r="D793" s="35">
        <v>45</v>
      </c>
      <c r="E793" s="35">
        <v>33</v>
      </c>
      <c r="F793" s="35">
        <v>10</v>
      </c>
      <c r="G793" s="35">
        <v>2</v>
      </c>
      <c r="H793" s="35">
        <v>13</v>
      </c>
      <c r="I793" s="35">
        <v>10</v>
      </c>
      <c r="L793" s="41"/>
      <c r="M793" s="57"/>
      <c r="N793" s="57"/>
      <c r="O793" s="57"/>
      <c r="P793" s="57"/>
      <c r="Q793" s="57"/>
      <c r="R793" s="57"/>
      <c r="S793" s="57"/>
    </row>
    <row r="794" spans="1:19" x14ac:dyDescent="0.2">
      <c r="A794" s="41"/>
      <c r="C794" s="39">
        <f>C793/$B793</f>
        <v>0.31927710843373491</v>
      </c>
      <c r="D794" s="39">
        <f t="shared" ref="D794:G794" si="56">D793/$B793</f>
        <v>0.27108433734939757</v>
      </c>
      <c r="E794" s="39">
        <f t="shared" si="56"/>
        <v>0.19879518072289157</v>
      </c>
      <c r="F794" s="39">
        <f t="shared" si="56"/>
        <v>6.0240963855421686E-2</v>
      </c>
      <c r="G794" s="39">
        <f t="shared" si="56"/>
        <v>1.2048192771084338E-2</v>
      </c>
      <c r="H794" s="39">
        <f>H793/$B793</f>
        <v>7.8313253012048195E-2</v>
      </c>
      <c r="I794" s="39">
        <f t="shared" ref="I794" si="57">I793/$B793</f>
        <v>6.0240963855421686E-2</v>
      </c>
      <c r="J794" s="72"/>
      <c r="L794" s="41"/>
      <c r="M794" s="57"/>
      <c r="N794" s="57"/>
      <c r="O794" s="57"/>
      <c r="P794" s="57"/>
      <c r="Q794" s="57"/>
      <c r="R794" s="57"/>
      <c r="S794" s="57"/>
    </row>
    <row r="795" spans="1:19" x14ac:dyDescent="0.2">
      <c r="A795" s="41" t="s">
        <v>275</v>
      </c>
      <c r="B795" s="35">
        <v>185</v>
      </c>
      <c r="C795" s="35">
        <v>54</v>
      </c>
      <c r="D795" s="35">
        <v>43</v>
      </c>
      <c r="E795" s="35">
        <v>33</v>
      </c>
      <c r="F795" s="35">
        <v>19</v>
      </c>
      <c r="G795" s="35">
        <v>4</v>
      </c>
      <c r="H795" s="35">
        <v>19</v>
      </c>
      <c r="I795" s="35">
        <v>13</v>
      </c>
      <c r="L795" s="41"/>
      <c r="M795" s="57"/>
      <c r="N795" s="57"/>
      <c r="O795" s="57"/>
      <c r="P795" s="57"/>
      <c r="Q795" s="57"/>
      <c r="R795" s="57"/>
      <c r="S795" s="57"/>
    </row>
    <row r="796" spans="1:19" x14ac:dyDescent="0.2">
      <c r="A796" s="41"/>
      <c r="C796" s="39">
        <f>C795/$B795</f>
        <v>0.29189189189189191</v>
      </c>
      <c r="D796" s="39">
        <f t="shared" ref="D796:G796" si="58">D795/$B795</f>
        <v>0.23243243243243245</v>
      </c>
      <c r="E796" s="39">
        <f t="shared" si="58"/>
        <v>0.17837837837837839</v>
      </c>
      <c r="F796" s="39">
        <f t="shared" si="58"/>
        <v>0.10270270270270271</v>
      </c>
      <c r="G796" s="39">
        <f t="shared" si="58"/>
        <v>2.1621621621621623E-2</v>
      </c>
      <c r="H796" s="39">
        <f>H795/$B795</f>
        <v>0.10270270270270271</v>
      </c>
      <c r="I796" s="39">
        <f t="shared" ref="I796" si="59">I795/$B795</f>
        <v>7.0270270270270274E-2</v>
      </c>
      <c r="J796" s="72"/>
      <c r="L796" s="41"/>
      <c r="M796" s="57"/>
      <c r="N796" s="57"/>
      <c r="O796" s="57"/>
      <c r="P796" s="57"/>
      <c r="Q796" s="57"/>
      <c r="R796" s="57"/>
      <c r="S796" s="57"/>
    </row>
    <row r="797" spans="1:19" x14ac:dyDescent="0.2">
      <c r="A797" s="41" t="s">
        <v>276</v>
      </c>
      <c r="B797" s="35">
        <v>55</v>
      </c>
      <c r="C797" s="35">
        <v>13</v>
      </c>
      <c r="D797" s="35">
        <v>11</v>
      </c>
      <c r="E797" s="35">
        <v>8</v>
      </c>
      <c r="F797" s="35">
        <v>8</v>
      </c>
      <c r="G797" s="35">
        <v>2</v>
      </c>
      <c r="H797" s="35">
        <v>6</v>
      </c>
      <c r="I797" s="35">
        <v>7</v>
      </c>
      <c r="L797" s="41"/>
      <c r="M797" s="57"/>
      <c r="N797" s="57"/>
      <c r="O797" s="57"/>
      <c r="P797" s="57"/>
      <c r="Q797" s="57"/>
      <c r="R797" s="57"/>
      <c r="S797" s="57"/>
    </row>
    <row r="798" spans="1:19" x14ac:dyDescent="0.2">
      <c r="A798" s="41"/>
      <c r="C798" s="39">
        <f>C797/$B797</f>
        <v>0.23636363636363636</v>
      </c>
      <c r="D798" s="39">
        <f t="shared" ref="D798:G798" si="60">D797/$B797</f>
        <v>0.2</v>
      </c>
      <c r="E798" s="39">
        <f t="shared" si="60"/>
        <v>0.14545454545454545</v>
      </c>
      <c r="F798" s="39">
        <f t="shared" si="60"/>
        <v>0.14545454545454545</v>
      </c>
      <c r="G798" s="39">
        <f t="shared" si="60"/>
        <v>3.6363636363636362E-2</v>
      </c>
      <c r="H798" s="39">
        <f>H797/$B797</f>
        <v>0.10909090909090909</v>
      </c>
      <c r="I798" s="39">
        <f t="shared" ref="I798" si="61">I797/$B797</f>
        <v>0.12727272727272726</v>
      </c>
      <c r="J798" s="72"/>
      <c r="L798" s="41"/>
      <c r="M798" s="57"/>
      <c r="N798" s="57"/>
      <c r="O798" s="57"/>
      <c r="P798" s="57"/>
      <c r="Q798" s="57"/>
      <c r="R798" s="57"/>
      <c r="S798" s="57"/>
    </row>
    <row r="799" spans="1:19" x14ac:dyDescent="0.2">
      <c r="A799" s="41" t="s">
        <v>252</v>
      </c>
      <c r="B799" s="35">
        <v>102</v>
      </c>
      <c r="C799" s="35">
        <v>40</v>
      </c>
      <c r="D799" s="35">
        <v>26</v>
      </c>
      <c r="E799" s="35">
        <v>12</v>
      </c>
      <c r="F799" s="35">
        <v>8</v>
      </c>
      <c r="G799" s="35">
        <v>2</v>
      </c>
      <c r="H799" s="35">
        <v>6</v>
      </c>
      <c r="I799" s="35">
        <v>8</v>
      </c>
      <c r="L799" s="41"/>
      <c r="M799" s="57"/>
      <c r="N799" s="57"/>
      <c r="O799" s="57"/>
      <c r="P799" s="57"/>
      <c r="Q799" s="57"/>
      <c r="R799" s="57"/>
      <c r="S799" s="57"/>
    </row>
    <row r="800" spans="1:19" x14ac:dyDescent="0.2">
      <c r="A800" s="41"/>
      <c r="C800" s="39">
        <f>C799/$B799</f>
        <v>0.39215686274509803</v>
      </c>
      <c r="D800" s="39">
        <f t="shared" ref="D800:G800" si="62">D799/$B799</f>
        <v>0.25490196078431371</v>
      </c>
      <c r="E800" s="39">
        <f t="shared" si="62"/>
        <v>0.11764705882352941</v>
      </c>
      <c r="F800" s="39">
        <f t="shared" si="62"/>
        <v>7.8431372549019607E-2</v>
      </c>
      <c r="G800" s="39">
        <f t="shared" si="62"/>
        <v>1.9607843137254902E-2</v>
      </c>
      <c r="H800" s="39">
        <f>H799/$B799</f>
        <v>5.8823529411764705E-2</v>
      </c>
      <c r="I800" s="39">
        <f t="shared" ref="I800" si="63">I799/$B799</f>
        <v>7.8431372549019607E-2</v>
      </c>
      <c r="J800" s="72"/>
      <c r="L800" s="41"/>
      <c r="M800" s="57"/>
      <c r="N800" s="57"/>
      <c r="O800" s="57"/>
      <c r="P800" s="57"/>
      <c r="Q800" s="57"/>
      <c r="R800" s="57"/>
      <c r="S800" s="57"/>
    </row>
    <row r="801" spans="1:19" x14ac:dyDescent="0.2">
      <c r="A801" s="41" t="s">
        <v>277</v>
      </c>
      <c r="B801" s="35">
        <v>153</v>
      </c>
      <c r="C801" s="35">
        <v>64</v>
      </c>
      <c r="D801" s="35">
        <v>16</v>
      </c>
      <c r="E801" s="35">
        <v>30</v>
      </c>
      <c r="F801" s="35">
        <v>11</v>
      </c>
      <c r="G801" s="35">
        <v>3</v>
      </c>
      <c r="H801" s="35">
        <v>17</v>
      </c>
      <c r="I801" s="35">
        <v>12</v>
      </c>
      <c r="L801" s="41"/>
      <c r="M801" s="57"/>
      <c r="N801" s="57"/>
      <c r="O801" s="57"/>
      <c r="P801" s="57"/>
      <c r="Q801" s="57"/>
      <c r="R801" s="57"/>
      <c r="S801" s="57"/>
    </row>
    <row r="802" spans="1:19" x14ac:dyDescent="0.2">
      <c r="A802" s="41"/>
      <c r="C802" s="39">
        <f>C801/$B801</f>
        <v>0.41830065359477125</v>
      </c>
      <c r="D802" s="39">
        <f t="shared" ref="D802:G802" si="64">D801/$B801</f>
        <v>0.10457516339869281</v>
      </c>
      <c r="E802" s="39">
        <f t="shared" si="64"/>
        <v>0.19607843137254902</v>
      </c>
      <c r="F802" s="39">
        <f t="shared" si="64"/>
        <v>7.1895424836601302E-2</v>
      </c>
      <c r="G802" s="39">
        <f t="shared" si="64"/>
        <v>1.9607843137254902E-2</v>
      </c>
      <c r="H802" s="39">
        <f>H801/$B801</f>
        <v>0.1111111111111111</v>
      </c>
      <c r="I802" s="39">
        <f t="shared" ref="I802" si="65">I801/$B801</f>
        <v>7.8431372549019607E-2</v>
      </c>
      <c r="J802" s="72"/>
      <c r="L802" s="41"/>
      <c r="M802" s="57"/>
      <c r="N802" s="57"/>
      <c r="O802" s="57"/>
      <c r="P802" s="57"/>
      <c r="Q802" s="57"/>
      <c r="R802" s="57"/>
      <c r="S802" s="57"/>
    </row>
    <row r="803" spans="1:19" x14ac:dyDescent="0.2">
      <c r="A803" s="41" t="s">
        <v>278</v>
      </c>
      <c r="B803" s="35">
        <v>135</v>
      </c>
      <c r="C803" s="35">
        <v>34</v>
      </c>
      <c r="D803" s="35">
        <v>17</v>
      </c>
      <c r="E803" s="35">
        <v>22</v>
      </c>
      <c r="F803" s="35">
        <v>26</v>
      </c>
      <c r="G803" s="35">
        <v>2</v>
      </c>
      <c r="H803" s="35">
        <v>17</v>
      </c>
      <c r="I803" s="35">
        <v>17</v>
      </c>
      <c r="L803" s="41"/>
      <c r="M803" s="57"/>
      <c r="N803" s="57"/>
      <c r="O803" s="57"/>
      <c r="P803" s="57"/>
      <c r="Q803" s="57"/>
      <c r="R803" s="57"/>
      <c r="S803" s="57"/>
    </row>
    <row r="804" spans="1:19" x14ac:dyDescent="0.2">
      <c r="A804" s="41"/>
      <c r="C804" s="39">
        <f>C803/$B803</f>
        <v>0.25185185185185183</v>
      </c>
      <c r="D804" s="39">
        <f t="shared" ref="D804:G804" si="66">D803/$B803</f>
        <v>0.12592592592592591</v>
      </c>
      <c r="E804" s="39">
        <f t="shared" si="66"/>
        <v>0.16296296296296298</v>
      </c>
      <c r="F804" s="39">
        <f t="shared" si="66"/>
        <v>0.19259259259259259</v>
      </c>
      <c r="G804" s="39">
        <f t="shared" si="66"/>
        <v>1.4814814814814815E-2</v>
      </c>
      <c r="H804" s="39">
        <f>H803/$B803</f>
        <v>0.12592592592592591</v>
      </c>
      <c r="I804" s="39">
        <f t="shared" ref="I804" si="67">I803/$B803</f>
        <v>0.12592592592592591</v>
      </c>
      <c r="J804" s="72"/>
      <c r="L804" s="41"/>
      <c r="M804" s="57"/>
      <c r="N804" s="57"/>
      <c r="O804" s="57"/>
      <c r="P804" s="57"/>
      <c r="Q804" s="57"/>
      <c r="R804" s="57"/>
      <c r="S804" s="57"/>
    </row>
    <row r="805" spans="1:19" x14ac:dyDescent="0.2">
      <c r="A805" s="41" t="s">
        <v>279</v>
      </c>
      <c r="B805" s="35">
        <v>80</v>
      </c>
      <c r="C805" s="35">
        <v>29</v>
      </c>
      <c r="D805" s="35">
        <v>9</v>
      </c>
      <c r="E805" s="35">
        <v>11</v>
      </c>
      <c r="F805" s="35">
        <v>13</v>
      </c>
      <c r="G805" s="35">
        <v>2</v>
      </c>
      <c r="H805" s="35">
        <v>9</v>
      </c>
      <c r="I805" s="35">
        <v>7</v>
      </c>
    </row>
    <row r="806" spans="1:19" x14ac:dyDescent="0.2">
      <c r="C806" s="39">
        <f>C805/$B805</f>
        <v>0.36249999999999999</v>
      </c>
      <c r="D806" s="39">
        <f t="shared" ref="D806:G806" si="68">D805/$B805</f>
        <v>0.1125</v>
      </c>
      <c r="E806" s="39">
        <f t="shared" si="68"/>
        <v>0.13750000000000001</v>
      </c>
      <c r="F806" s="39">
        <f t="shared" si="68"/>
        <v>0.16250000000000001</v>
      </c>
      <c r="G806" s="39">
        <f t="shared" si="68"/>
        <v>2.5000000000000001E-2</v>
      </c>
      <c r="H806" s="39">
        <f>H805/$B805</f>
        <v>0.1125</v>
      </c>
      <c r="I806" s="39">
        <f t="shared" ref="I806" si="69">I805/$B805</f>
        <v>8.7499999999999994E-2</v>
      </c>
      <c r="J806" s="72"/>
    </row>
    <row r="809" spans="1:19" x14ac:dyDescent="0.2">
      <c r="A809" s="53" t="s">
        <v>329</v>
      </c>
    </row>
    <row r="811" spans="1:19" x14ac:dyDescent="0.2">
      <c r="D811" s="35" t="s">
        <v>234</v>
      </c>
    </row>
    <row r="812" spans="1:19" ht="63.75" x14ac:dyDescent="0.2">
      <c r="B812" s="35" t="s">
        <v>309</v>
      </c>
      <c r="C812" s="35" t="s">
        <v>308</v>
      </c>
      <c r="D812" s="35" t="s">
        <v>352</v>
      </c>
      <c r="E812" s="35" t="s">
        <v>353</v>
      </c>
      <c r="L812" s="76"/>
      <c r="M812" s="57"/>
      <c r="N812" s="57"/>
      <c r="O812" s="57"/>
      <c r="P812" s="57"/>
    </row>
    <row r="813" spans="1:19" x14ac:dyDescent="0.2">
      <c r="A813" s="41" t="s">
        <v>266</v>
      </c>
      <c r="B813" s="35">
        <v>130</v>
      </c>
      <c r="C813" s="35">
        <v>12</v>
      </c>
      <c r="D813" s="35">
        <v>60</v>
      </c>
      <c r="E813" s="35">
        <v>58</v>
      </c>
      <c r="L813" s="76"/>
      <c r="M813" s="57"/>
      <c r="N813" s="57"/>
      <c r="O813" s="57"/>
      <c r="P813" s="57"/>
    </row>
    <row r="814" spans="1:19" x14ac:dyDescent="0.2">
      <c r="A814" s="41"/>
      <c r="C814" s="39">
        <f>C813/$B813</f>
        <v>9.2307692307692313E-2</v>
      </c>
      <c r="D814" s="39">
        <f t="shared" ref="D814" si="70">D813/$B813</f>
        <v>0.46153846153846156</v>
      </c>
      <c r="E814" s="39">
        <f>E813/$B813</f>
        <v>0.44615384615384618</v>
      </c>
      <c r="F814" s="42"/>
      <c r="L814" s="76"/>
      <c r="M814" s="57"/>
      <c r="N814" s="57"/>
      <c r="O814" s="57"/>
      <c r="P814" s="57"/>
    </row>
    <row r="815" spans="1:19" x14ac:dyDescent="0.2">
      <c r="A815" s="41" t="s">
        <v>267</v>
      </c>
      <c r="B815" s="35">
        <v>102</v>
      </c>
      <c r="C815" s="35">
        <v>10</v>
      </c>
      <c r="D815" s="35">
        <v>35</v>
      </c>
      <c r="E815" s="35">
        <v>57</v>
      </c>
      <c r="L815" s="76"/>
      <c r="M815" s="57"/>
      <c r="N815" s="57"/>
      <c r="O815" s="57"/>
      <c r="P815" s="57"/>
    </row>
    <row r="816" spans="1:19" x14ac:dyDescent="0.2">
      <c r="A816" s="41"/>
      <c r="C816" s="39">
        <f>C815/$B815</f>
        <v>9.8039215686274508E-2</v>
      </c>
      <c r="D816" s="39">
        <f t="shared" ref="D816" si="71">D815/$B815</f>
        <v>0.34313725490196079</v>
      </c>
      <c r="E816" s="39">
        <f>E815/$B815</f>
        <v>0.55882352941176472</v>
      </c>
      <c r="F816" s="42"/>
      <c r="L816" s="76"/>
      <c r="M816" s="57"/>
      <c r="N816" s="57"/>
      <c r="O816" s="57"/>
      <c r="P816" s="57"/>
    </row>
    <row r="817" spans="1:16" x14ac:dyDescent="0.2">
      <c r="A817" s="41" t="s">
        <v>269</v>
      </c>
      <c r="B817" s="35">
        <v>157</v>
      </c>
      <c r="C817" s="35">
        <v>17</v>
      </c>
      <c r="D817" s="35">
        <v>63</v>
      </c>
      <c r="E817" s="35">
        <v>77</v>
      </c>
      <c r="L817" s="76"/>
      <c r="M817" s="57"/>
      <c r="N817" s="57"/>
      <c r="O817" s="57"/>
      <c r="P817" s="57"/>
    </row>
    <row r="818" spans="1:16" x14ac:dyDescent="0.2">
      <c r="A818" s="41"/>
      <c r="C818" s="39">
        <f>C817/$B817</f>
        <v>0.10828025477707007</v>
      </c>
      <c r="D818" s="39">
        <f t="shared" ref="D818" si="72">D817/$B817</f>
        <v>0.40127388535031849</v>
      </c>
      <c r="E818" s="39">
        <f>E817/$B817</f>
        <v>0.49044585987261147</v>
      </c>
      <c r="F818" s="42"/>
      <c r="L818" s="76"/>
      <c r="M818" s="57"/>
      <c r="N818" s="57"/>
      <c r="O818" s="57"/>
      <c r="P818" s="57"/>
    </row>
    <row r="819" spans="1:16" x14ac:dyDescent="0.2">
      <c r="A819" s="41" t="s">
        <v>271</v>
      </c>
      <c r="B819" s="35">
        <v>81</v>
      </c>
      <c r="C819" s="35">
        <v>12</v>
      </c>
      <c r="D819" s="35">
        <v>36</v>
      </c>
      <c r="E819" s="35">
        <v>33</v>
      </c>
      <c r="L819" s="76"/>
      <c r="M819" s="57"/>
      <c r="N819" s="57"/>
      <c r="O819" s="57"/>
      <c r="P819" s="57"/>
    </row>
    <row r="820" spans="1:16" x14ac:dyDescent="0.2">
      <c r="A820" s="41"/>
      <c r="C820" s="39">
        <f>C819/$B819</f>
        <v>0.14814814814814814</v>
      </c>
      <c r="D820" s="39">
        <f t="shared" ref="D820" si="73">D819/$B819</f>
        <v>0.44444444444444442</v>
      </c>
      <c r="E820" s="39">
        <f>E819/$B819</f>
        <v>0.40740740740740738</v>
      </c>
      <c r="F820" s="42"/>
      <c r="L820" s="76"/>
      <c r="M820" s="57"/>
      <c r="N820" s="57"/>
      <c r="O820" s="57"/>
      <c r="P820" s="57"/>
    </row>
    <row r="821" spans="1:16" x14ac:dyDescent="0.2">
      <c r="A821" s="41" t="s">
        <v>272</v>
      </c>
      <c r="B821" s="35">
        <v>160</v>
      </c>
      <c r="C821" s="35">
        <v>15</v>
      </c>
      <c r="D821" s="35">
        <v>60</v>
      </c>
      <c r="E821" s="35">
        <v>85</v>
      </c>
      <c r="L821" s="76"/>
      <c r="M821" s="57"/>
      <c r="N821" s="57"/>
      <c r="O821" s="57"/>
      <c r="P821" s="57"/>
    </row>
    <row r="822" spans="1:16" x14ac:dyDescent="0.2">
      <c r="A822" s="41"/>
      <c r="C822" s="39">
        <f>C821/$B821</f>
        <v>9.375E-2</v>
      </c>
      <c r="D822" s="39">
        <f t="shared" ref="D822" si="74">D821/$B821</f>
        <v>0.375</v>
      </c>
      <c r="E822" s="39">
        <f>E821/$B821</f>
        <v>0.53125</v>
      </c>
      <c r="F822" s="42"/>
      <c r="L822" s="76"/>
      <c r="M822" s="57"/>
      <c r="N822" s="57"/>
      <c r="O822" s="57"/>
      <c r="P822" s="57"/>
    </row>
    <row r="823" spans="1:16" x14ac:dyDescent="0.2">
      <c r="A823" s="41" t="s">
        <v>273</v>
      </c>
      <c r="B823" s="35">
        <v>65</v>
      </c>
      <c r="C823" s="35">
        <v>8</v>
      </c>
      <c r="D823" s="35">
        <v>38</v>
      </c>
      <c r="E823" s="35">
        <v>19</v>
      </c>
      <c r="L823" s="76"/>
      <c r="M823" s="57"/>
      <c r="N823" s="57"/>
      <c r="O823" s="57"/>
      <c r="P823" s="57"/>
    </row>
    <row r="824" spans="1:16" x14ac:dyDescent="0.2">
      <c r="A824" s="41"/>
      <c r="C824" s="39">
        <f>C823/$B823</f>
        <v>0.12307692307692308</v>
      </c>
      <c r="D824" s="39">
        <f t="shared" ref="D824" si="75">D823/$B823</f>
        <v>0.58461538461538465</v>
      </c>
      <c r="E824" s="39">
        <f>E823/$B823</f>
        <v>0.29230769230769232</v>
      </c>
      <c r="F824" s="42"/>
    </row>
    <row r="825" spans="1:16" x14ac:dyDescent="0.2">
      <c r="A825" s="41" t="s">
        <v>274</v>
      </c>
      <c r="B825" s="35">
        <v>183</v>
      </c>
      <c r="C825" s="35">
        <v>13</v>
      </c>
      <c r="D825" s="35">
        <v>66</v>
      </c>
      <c r="E825" s="35">
        <v>104</v>
      </c>
    </row>
    <row r="826" spans="1:16" x14ac:dyDescent="0.2">
      <c r="A826" s="41"/>
      <c r="C826" s="39">
        <f>C825/$B825</f>
        <v>7.1038251366120214E-2</v>
      </c>
      <c r="D826" s="39">
        <f t="shared" ref="D826" si="76">D825/$B825</f>
        <v>0.36065573770491804</v>
      </c>
      <c r="E826" s="39">
        <f>E825/$B825</f>
        <v>0.56830601092896171</v>
      </c>
      <c r="F826" s="42"/>
    </row>
    <row r="827" spans="1:16" x14ac:dyDescent="0.2">
      <c r="A827" s="41" t="s">
        <v>291</v>
      </c>
      <c r="B827" s="35">
        <v>163</v>
      </c>
      <c r="C827" s="35">
        <v>34</v>
      </c>
      <c r="D827" s="35">
        <v>70</v>
      </c>
      <c r="E827" s="35">
        <v>59</v>
      </c>
      <c r="M827" s="43"/>
      <c r="N827" s="57"/>
      <c r="O827" s="57"/>
    </row>
    <row r="828" spans="1:16" x14ac:dyDescent="0.2">
      <c r="A828" s="41"/>
      <c r="C828" s="39">
        <f>C827/$B827</f>
        <v>0.20858895705521471</v>
      </c>
      <c r="D828" s="39">
        <f t="shared" ref="D828" si="77">D827/$B827</f>
        <v>0.42944785276073622</v>
      </c>
      <c r="E828" s="39">
        <f>E827/$B827</f>
        <v>0.3619631901840491</v>
      </c>
      <c r="F828" s="42"/>
      <c r="L828" s="76"/>
      <c r="M828" s="57"/>
      <c r="N828" s="57"/>
      <c r="O828" s="57"/>
    </row>
    <row r="829" spans="1:16" x14ac:dyDescent="0.2">
      <c r="A829" s="41" t="s">
        <v>275</v>
      </c>
      <c r="B829" s="35">
        <v>182</v>
      </c>
      <c r="C829" s="35">
        <v>43</v>
      </c>
      <c r="D829" s="35">
        <v>92</v>
      </c>
      <c r="E829" s="35">
        <v>47</v>
      </c>
      <c r="L829" s="76"/>
      <c r="M829" s="57"/>
      <c r="N829" s="57"/>
      <c r="O829" s="57"/>
    </row>
    <row r="830" spans="1:16" x14ac:dyDescent="0.2">
      <c r="A830" s="41"/>
      <c r="C830" s="39">
        <f>C829/$B829</f>
        <v>0.23626373626373626</v>
      </c>
      <c r="D830" s="39">
        <f t="shared" ref="D830" si="78">D829/$B829</f>
        <v>0.50549450549450547</v>
      </c>
      <c r="E830" s="39">
        <f>E829/$B829</f>
        <v>0.25824175824175827</v>
      </c>
      <c r="F830" s="42"/>
      <c r="L830" s="76"/>
      <c r="M830" s="57"/>
      <c r="N830" s="57"/>
      <c r="O830" s="57"/>
    </row>
    <row r="831" spans="1:16" x14ac:dyDescent="0.2">
      <c r="A831" s="41" t="s">
        <v>276</v>
      </c>
      <c r="B831" s="35">
        <v>55</v>
      </c>
      <c r="C831" s="35">
        <v>5</v>
      </c>
      <c r="D831" s="35">
        <v>33</v>
      </c>
      <c r="E831" s="35">
        <v>17</v>
      </c>
      <c r="L831" s="76"/>
      <c r="M831" s="57"/>
      <c r="N831" s="57"/>
      <c r="O831" s="57"/>
    </row>
    <row r="832" spans="1:16" x14ac:dyDescent="0.2">
      <c r="A832" s="41"/>
      <c r="C832" s="39">
        <f>C831/$B831</f>
        <v>9.0909090909090912E-2</v>
      </c>
      <c r="D832" s="39">
        <f t="shared" ref="D832" si="79">D831/$B831</f>
        <v>0.6</v>
      </c>
      <c r="E832" s="39">
        <f>E831/$B831</f>
        <v>0.30909090909090908</v>
      </c>
      <c r="F832" s="42"/>
      <c r="L832" s="76"/>
      <c r="M832" s="57"/>
      <c r="N832" s="57"/>
      <c r="O832" s="57"/>
    </row>
    <row r="833" spans="1:15" x14ac:dyDescent="0.2">
      <c r="A833" s="41" t="s">
        <v>252</v>
      </c>
      <c r="B833" s="35">
        <v>102</v>
      </c>
      <c r="C833" s="35">
        <v>11</v>
      </c>
      <c r="D833" s="35">
        <v>54</v>
      </c>
      <c r="E833" s="35">
        <v>37</v>
      </c>
      <c r="L833" s="76"/>
      <c r="M833" s="57"/>
      <c r="N833" s="57"/>
      <c r="O833" s="57"/>
    </row>
    <row r="834" spans="1:15" x14ac:dyDescent="0.2">
      <c r="A834" s="41"/>
      <c r="C834" s="39">
        <f>C833/$B833</f>
        <v>0.10784313725490197</v>
      </c>
      <c r="D834" s="39">
        <f t="shared" ref="D834" si="80">D833/$B833</f>
        <v>0.52941176470588236</v>
      </c>
      <c r="E834" s="39">
        <f>E833/$B833</f>
        <v>0.36274509803921567</v>
      </c>
      <c r="F834" s="42"/>
      <c r="L834" s="76"/>
      <c r="M834" s="57"/>
      <c r="N834" s="57"/>
      <c r="O834" s="57"/>
    </row>
    <row r="835" spans="1:15" x14ac:dyDescent="0.2">
      <c r="A835" s="41" t="s">
        <v>277</v>
      </c>
      <c r="B835" s="35">
        <v>150</v>
      </c>
      <c r="C835" s="35">
        <v>14</v>
      </c>
      <c r="D835" s="35">
        <v>63</v>
      </c>
      <c r="E835" s="35">
        <v>73</v>
      </c>
      <c r="L835" s="76"/>
      <c r="M835" s="57"/>
      <c r="N835" s="57"/>
      <c r="O835" s="57"/>
    </row>
    <row r="836" spans="1:15" x14ac:dyDescent="0.2">
      <c r="A836" s="41"/>
      <c r="C836" s="39">
        <f>C835/$B835</f>
        <v>9.3333333333333338E-2</v>
      </c>
      <c r="D836" s="39">
        <f t="shared" ref="D836" si="81">D835/$B835</f>
        <v>0.42</v>
      </c>
      <c r="E836" s="39">
        <f>E835/$B835</f>
        <v>0.48666666666666669</v>
      </c>
      <c r="F836" s="42"/>
      <c r="L836" s="76"/>
      <c r="M836" s="57"/>
      <c r="N836" s="57"/>
      <c r="O836" s="57"/>
    </row>
    <row r="837" spans="1:15" x14ac:dyDescent="0.2">
      <c r="A837" s="41" t="s">
        <v>278</v>
      </c>
      <c r="B837" s="35">
        <v>133</v>
      </c>
      <c r="C837" s="35">
        <v>21</v>
      </c>
      <c r="D837" s="35">
        <v>70</v>
      </c>
      <c r="E837" s="35">
        <v>42</v>
      </c>
      <c r="L837" s="76"/>
      <c r="M837" s="57"/>
      <c r="N837" s="57"/>
      <c r="O837" s="57"/>
    </row>
    <row r="838" spans="1:15" x14ac:dyDescent="0.2">
      <c r="A838" s="41"/>
      <c r="C838" s="39">
        <f>C837/$B837</f>
        <v>0.15789473684210525</v>
      </c>
      <c r="D838" s="39">
        <f t="shared" ref="D838" si="82">D837/$B837</f>
        <v>0.52631578947368418</v>
      </c>
      <c r="E838" s="39">
        <f>E837/$B837</f>
        <v>0.31578947368421051</v>
      </c>
      <c r="F838" s="42"/>
      <c r="L838" s="76"/>
      <c r="M838" s="57"/>
      <c r="N838" s="57"/>
      <c r="O838" s="57"/>
    </row>
    <row r="839" spans="1:15" x14ac:dyDescent="0.2">
      <c r="A839" s="41" t="s">
        <v>279</v>
      </c>
      <c r="B839" s="35">
        <v>79</v>
      </c>
      <c r="C839" s="35">
        <v>8</v>
      </c>
      <c r="D839" s="35">
        <v>39</v>
      </c>
      <c r="E839" s="35">
        <v>32</v>
      </c>
      <c r="L839" s="76"/>
      <c r="M839" s="57"/>
      <c r="N839" s="57"/>
      <c r="O839" s="57"/>
    </row>
    <row r="840" spans="1:15" x14ac:dyDescent="0.2">
      <c r="C840" s="39">
        <f>C839/$B839</f>
        <v>0.10126582278481013</v>
      </c>
      <c r="D840" s="39">
        <f>D839/$B839</f>
        <v>0.49367088607594939</v>
      </c>
      <c r="E840" s="39">
        <f>E839/$B839</f>
        <v>0.4050632911392405</v>
      </c>
      <c r="F840" s="42"/>
      <c r="L840" s="76"/>
      <c r="M840" s="57"/>
      <c r="N840" s="57"/>
      <c r="O840" s="57"/>
    </row>
    <row r="841" spans="1:15" x14ac:dyDescent="0.2">
      <c r="L841" s="76"/>
      <c r="M841" s="57"/>
      <c r="N841" s="57"/>
      <c r="O841" s="57"/>
    </row>
    <row r="843" spans="1:15" x14ac:dyDescent="0.2">
      <c r="A843" s="53" t="s">
        <v>330</v>
      </c>
    </row>
    <row r="845" spans="1:15" ht="25.5" x14ac:dyDescent="0.2">
      <c r="B845" s="35" t="s">
        <v>309</v>
      </c>
    </row>
    <row r="846" spans="1:15" ht="25.5" x14ac:dyDescent="0.2">
      <c r="B846" s="35" t="s">
        <v>1</v>
      </c>
    </row>
    <row r="847" spans="1:15" x14ac:dyDescent="0.2">
      <c r="A847" s="41" t="s">
        <v>2</v>
      </c>
      <c r="B847" s="35">
        <v>207</v>
      </c>
    </row>
    <row r="848" spans="1:15" x14ac:dyDescent="0.2">
      <c r="B848" s="42">
        <v>1</v>
      </c>
      <c r="H848" s="39"/>
      <c r="I848" s="39"/>
      <c r="J848" s="39"/>
    </row>
    <row r="849" spans="1:10" x14ac:dyDescent="0.2">
      <c r="G849" s="42"/>
      <c r="H849" s="39"/>
      <c r="I849" s="39"/>
      <c r="J849" s="57"/>
    </row>
    <row r="850" spans="1:10" x14ac:dyDescent="0.2">
      <c r="A850" s="41" t="s">
        <v>235</v>
      </c>
      <c r="B850" s="35">
        <v>29</v>
      </c>
      <c r="G850" s="42"/>
      <c r="H850" s="39"/>
      <c r="I850" s="39"/>
      <c r="J850" s="57"/>
    </row>
    <row r="851" spans="1:10" x14ac:dyDescent="0.2">
      <c r="B851" s="42">
        <v>0.14000000000000001</v>
      </c>
      <c r="G851" s="42"/>
      <c r="H851" s="39"/>
      <c r="I851" s="39"/>
      <c r="J851" s="57"/>
    </row>
    <row r="852" spans="1:10" x14ac:dyDescent="0.2">
      <c r="A852" s="41" t="s">
        <v>236</v>
      </c>
      <c r="B852" s="35">
        <v>25</v>
      </c>
      <c r="G852" s="42"/>
      <c r="H852" s="39"/>
      <c r="I852" s="39"/>
      <c r="J852" s="57"/>
    </row>
    <row r="853" spans="1:10" x14ac:dyDescent="0.2">
      <c r="B853" s="42">
        <v>0.12</v>
      </c>
      <c r="G853" s="42"/>
      <c r="H853" s="39"/>
      <c r="I853" s="39"/>
      <c r="J853" s="57"/>
    </row>
    <row r="854" spans="1:10" x14ac:dyDescent="0.2">
      <c r="A854" s="41" t="s">
        <v>237</v>
      </c>
      <c r="B854" s="35">
        <v>75</v>
      </c>
      <c r="G854" s="42"/>
      <c r="H854" s="39"/>
      <c r="I854" s="39"/>
      <c r="J854" s="57"/>
    </row>
    <row r="855" spans="1:10" x14ac:dyDescent="0.2">
      <c r="B855" s="42">
        <v>0.36</v>
      </c>
      <c r="G855" s="42"/>
      <c r="H855" s="39"/>
      <c r="I855" s="39"/>
      <c r="J855" s="57"/>
    </row>
    <row r="856" spans="1:10" x14ac:dyDescent="0.2">
      <c r="A856" s="41" t="s">
        <v>238</v>
      </c>
      <c r="B856" s="35">
        <v>58</v>
      </c>
      <c r="G856" s="42"/>
      <c r="H856" s="39"/>
      <c r="I856" s="39"/>
      <c r="J856" s="57"/>
    </row>
    <row r="857" spans="1:10" x14ac:dyDescent="0.2">
      <c r="B857" s="42">
        <v>0.28000000000000003</v>
      </c>
      <c r="G857" s="42"/>
      <c r="H857" s="39"/>
      <c r="I857" s="39"/>
      <c r="J857" s="57"/>
    </row>
    <row r="858" spans="1:10" x14ac:dyDescent="0.2">
      <c r="A858" s="41" t="s">
        <v>239</v>
      </c>
      <c r="B858" s="35">
        <v>26</v>
      </c>
      <c r="G858" s="42"/>
      <c r="H858" s="39"/>
      <c r="I858" s="39"/>
      <c r="J858" s="57"/>
    </row>
    <row r="859" spans="1:10" x14ac:dyDescent="0.2">
      <c r="B859" s="42">
        <v>0.13</v>
      </c>
      <c r="G859" s="42"/>
      <c r="H859" s="39"/>
      <c r="I859" s="39"/>
      <c r="J859" s="57"/>
    </row>
    <row r="860" spans="1:10" x14ac:dyDescent="0.2">
      <c r="A860" s="41" t="s">
        <v>240</v>
      </c>
      <c r="B860" s="35">
        <v>37</v>
      </c>
      <c r="G860" s="39"/>
      <c r="H860" s="39"/>
      <c r="I860" s="39"/>
    </row>
    <row r="861" spans="1:10" x14ac:dyDescent="0.2">
      <c r="B861" s="42">
        <v>0.18</v>
      </c>
      <c r="G861" s="39"/>
      <c r="H861" s="39"/>
      <c r="I861" s="39"/>
    </row>
    <row r="862" spans="1:10" x14ac:dyDescent="0.2">
      <c r="A862" s="41" t="s">
        <v>241</v>
      </c>
      <c r="B862" s="35">
        <v>111</v>
      </c>
      <c r="G862" s="39"/>
      <c r="H862" s="39"/>
      <c r="I862" s="39"/>
    </row>
    <row r="863" spans="1:10" x14ac:dyDescent="0.2">
      <c r="B863" s="42">
        <v>0.54</v>
      </c>
      <c r="G863" s="39"/>
      <c r="H863" s="39"/>
      <c r="I863" s="39"/>
    </row>
    <row r="864" spans="1:10" x14ac:dyDescent="0.2">
      <c r="A864" s="41" t="s">
        <v>242</v>
      </c>
      <c r="B864" s="35">
        <v>49</v>
      </c>
      <c r="G864" s="39"/>
      <c r="H864" s="39"/>
      <c r="I864" s="39"/>
    </row>
    <row r="865" spans="1:9" x14ac:dyDescent="0.2">
      <c r="B865" s="42">
        <v>0.24</v>
      </c>
      <c r="G865" s="39"/>
      <c r="H865" s="39"/>
      <c r="I865" s="39"/>
    </row>
    <row r="866" spans="1:9" x14ac:dyDescent="0.2">
      <c r="A866" s="41" t="s">
        <v>243</v>
      </c>
      <c r="B866" s="35">
        <v>147</v>
      </c>
      <c r="G866" s="39"/>
      <c r="H866" s="39"/>
      <c r="I866" s="39"/>
    </row>
    <row r="867" spans="1:9" x14ac:dyDescent="0.2">
      <c r="B867" s="42">
        <v>0.71</v>
      </c>
      <c r="G867" s="39"/>
      <c r="H867" s="39"/>
      <c r="I867" s="39"/>
    </row>
    <row r="868" spans="1:9" x14ac:dyDescent="0.2">
      <c r="A868" s="41" t="s">
        <v>244</v>
      </c>
      <c r="B868" s="35">
        <v>16</v>
      </c>
      <c r="G868" s="39"/>
      <c r="H868" s="39"/>
      <c r="I868" s="39"/>
    </row>
    <row r="869" spans="1:9" x14ac:dyDescent="0.2">
      <c r="B869" s="42">
        <v>0.08</v>
      </c>
      <c r="G869" s="39"/>
      <c r="H869" s="39"/>
      <c r="I869" s="39"/>
    </row>
    <row r="870" spans="1:9" x14ac:dyDescent="0.2">
      <c r="A870" s="41" t="s">
        <v>245</v>
      </c>
      <c r="B870" s="35">
        <v>2</v>
      </c>
    </row>
    <row r="871" spans="1:9" x14ac:dyDescent="0.2">
      <c r="B871" s="42">
        <v>0.01</v>
      </c>
    </row>
    <row r="873" spans="1:9" ht="15.75" x14ac:dyDescent="0.25">
      <c r="A873" s="74" t="s">
        <v>331</v>
      </c>
    </row>
    <row r="875" spans="1:9" ht="25.5" x14ac:dyDescent="0.2">
      <c r="A875" s="48" t="s">
        <v>333</v>
      </c>
    </row>
    <row r="876" spans="1:9" x14ac:dyDescent="0.2">
      <c r="A876" s="48"/>
    </row>
    <row r="877" spans="1:9" x14ac:dyDescent="0.2">
      <c r="A877" s="51" t="s">
        <v>360</v>
      </c>
    </row>
    <row r="879" spans="1:9" ht="25.5" x14ac:dyDescent="0.2">
      <c r="B879" s="35" t="s">
        <v>309</v>
      </c>
    </row>
    <row r="880" spans="1:9" ht="25.5" x14ac:dyDescent="0.2">
      <c r="B880" s="35" t="s">
        <v>1</v>
      </c>
    </row>
    <row r="881" spans="1:12" x14ac:dyDescent="0.2">
      <c r="A881" s="41" t="s">
        <v>2</v>
      </c>
      <c r="B881" s="35">
        <v>226</v>
      </c>
    </row>
    <row r="882" spans="1:12" x14ac:dyDescent="0.2">
      <c r="B882" s="42">
        <v>1</v>
      </c>
      <c r="C882" s="42"/>
      <c r="D882" s="42"/>
      <c r="K882" s="35"/>
    </row>
    <row r="883" spans="1:12" x14ac:dyDescent="0.2">
      <c r="J883" s="35"/>
      <c r="K883" s="43"/>
    </row>
    <row r="884" spans="1:12" x14ac:dyDescent="0.2">
      <c r="A884" s="41" t="s">
        <v>246</v>
      </c>
      <c r="B884" s="35">
        <v>66</v>
      </c>
      <c r="E884" s="73"/>
      <c r="G884" s="42"/>
      <c r="H884" s="42"/>
      <c r="I884" s="42"/>
      <c r="J884" s="42"/>
      <c r="K884" s="46"/>
      <c r="L884" s="72"/>
    </row>
    <row r="885" spans="1:12" x14ac:dyDescent="0.2">
      <c r="B885" s="42">
        <v>0.28999999999999998</v>
      </c>
      <c r="C885" s="42"/>
      <c r="D885" s="42"/>
      <c r="E885" s="73"/>
      <c r="G885" s="42"/>
      <c r="H885" s="42"/>
      <c r="I885" s="42"/>
      <c r="J885" s="42"/>
      <c r="K885" s="46"/>
      <c r="L885" s="72"/>
    </row>
    <row r="886" spans="1:12" x14ac:dyDescent="0.2">
      <c r="A886" s="41" t="s">
        <v>247</v>
      </c>
      <c r="B886" s="35">
        <v>26</v>
      </c>
      <c r="E886" s="73"/>
      <c r="G886" s="42"/>
      <c r="H886" s="42"/>
      <c r="I886" s="42"/>
      <c r="J886" s="42"/>
      <c r="K886" s="46"/>
      <c r="L886" s="72"/>
    </row>
    <row r="887" spans="1:12" x14ac:dyDescent="0.2">
      <c r="B887" s="42">
        <v>0.12</v>
      </c>
      <c r="C887" s="42"/>
      <c r="D887" s="42"/>
      <c r="E887" s="73"/>
      <c r="G887" s="42"/>
      <c r="H887" s="42"/>
      <c r="I887" s="42"/>
      <c r="J887" s="42"/>
      <c r="K887" s="42"/>
      <c r="L887" s="72"/>
    </row>
    <row r="888" spans="1:12" x14ac:dyDescent="0.2">
      <c r="A888" s="41" t="s">
        <v>248</v>
      </c>
      <c r="B888" s="35">
        <v>30</v>
      </c>
      <c r="E888" s="73"/>
      <c r="J888" s="35"/>
    </row>
    <row r="889" spans="1:12" x14ac:dyDescent="0.2">
      <c r="B889" s="42">
        <v>0.13</v>
      </c>
      <c r="C889" s="42"/>
      <c r="D889" s="42"/>
      <c r="E889" s="73"/>
    </row>
    <row r="890" spans="1:12" x14ac:dyDescent="0.2">
      <c r="A890" s="41" t="s">
        <v>249</v>
      </c>
      <c r="B890" s="35">
        <v>98</v>
      </c>
      <c r="E890" s="73"/>
    </row>
    <row r="891" spans="1:12" x14ac:dyDescent="0.2">
      <c r="B891" s="42">
        <v>0.43</v>
      </c>
      <c r="C891" s="42"/>
      <c r="D891" s="42"/>
      <c r="E891" s="73"/>
    </row>
    <row r="892" spans="1:12" x14ac:dyDescent="0.2">
      <c r="A892" s="41" t="s">
        <v>212</v>
      </c>
      <c r="B892" s="35">
        <v>6</v>
      </c>
      <c r="E892" s="73"/>
    </row>
    <row r="893" spans="1:12" x14ac:dyDescent="0.2">
      <c r="B893" s="42">
        <v>0.03</v>
      </c>
      <c r="C893" s="42"/>
      <c r="D893" s="42"/>
    </row>
    <row r="897" spans="1:10" x14ac:dyDescent="0.2">
      <c r="A897" s="53" t="s">
        <v>334</v>
      </c>
    </row>
    <row r="899" spans="1:10" ht="25.5" x14ac:dyDescent="0.2">
      <c r="B899" s="35" t="s">
        <v>309</v>
      </c>
    </row>
    <row r="900" spans="1:10" ht="25.5" x14ac:dyDescent="0.2">
      <c r="B900" s="35" t="s">
        <v>1</v>
      </c>
    </row>
    <row r="901" spans="1:10" x14ac:dyDescent="0.2">
      <c r="A901" s="41" t="s">
        <v>2</v>
      </c>
      <c r="B901" s="35">
        <v>222</v>
      </c>
    </row>
    <row r="902" spans="1:10" x14ac:dyDescent="0.2">
      <c r="B902" s="42">
        <v>1</v>
      </c>
    </row>
    <row r="904" spans="1:10" x14ac:dyDescent="0.2">
      <c r="A904" s="41" t="s">
        <v>250</v>
      </c>
      <c r="B904" s="35">
        <v>69</v>
      </c>
      <c r="G904" s="39"/>
      <c r="H904" s="42"/>
      <c r="I904" s="42"/>
      <c r="J904" s="58"/>
    </row>
    <row r="905" spans="1:10" x14ac:dyDescent="0.2">
      <c r="B905" s="42">
        <v>0.31</v>
      </c>
      <c r="G905" s="39"/>
      <c r="H905" s="42"/>
      <c r="I905" s="42"/>
      <c r="J905" s="58"/>
    </row>
    <row r="906" spans="1:10" x14ac:dyDescent="0.2">
      <c r="A906" s="41" t="s">
        <v>251</v>
      </c>
      <c r="B906" s="35">
        <v>57</v>
      </c>
      <c r="G906" s="39"/>
      <c r="H906" s="42"/>
      <c r="I906" s="42"/>
      <c r="J906" s="58"/>
    </row>
    <row r="907" spans="1:10" x14ac:dyDescent="0.2">
      <c r="B907" s="42">
        <v>0.26</v>
      </c>
      <c r="G907" s="39"/>
      <c r="H907" s="42"/>
      <c r="I907" s="42"/>
      <c r="J907" s="58"/>
    </row>
    <row r="908" spans="1:10" x14ac:dyDescent="0.2">
      <c r="A908" s="41" t="s">
        <v>252</v>
      </c>
      <c r="B908" s="35">
        <v>42</v>
      </c>
      <c r="G908" s="39"/>
      <c r="H908" s="42"/>
      <c r="I908" s="42"/>
      <c r="J908" s="58"/>
    </row>
    <row r="909" spans="1:10" x14ac:dyDescent="0.2">
      <c r="B909" s="42">
        <v>0.19</v>
      </c>
      <c r="G909" s="39"/>
      <c r="H909" s="42"/>
      <c r="I909" s="42"/>
      <c r="J909" s="58"/>
    </row>
    <row r="910" spans="1:10" x14ac:dyDescent="0.2">
      <c r="A910" s="41" t="s">
        <v>253</v>
      </c>
      <c r="B910" s="35">
        <v>33</v>
      </c>
      <c r="G910" s="39"/>
      <c r="H910" s="42"/>
      <c r="I910" s="42"/>
      <c r="J910" s="58"/>
    </row>
    <row r="911" spans="1:10" x14ac:dyDescent="0.2">
      <c r="B911" s="42">
        <v>0.15</v>
      </c>
      <c r="G911" s="39"/>
      <c r="H911" s="42"/>
      <c r="I911" s="42"/>
      <c r="J911" s="58"/>
    </row>
    <row r="912" spans="1:10" x14ac:dyDescent="0.2">
      <c r="A912" s="41" t="s">
        <v>254</v>
      </c>
      <c r="B912" s="35">
        <v>75</v>
      </c>
      <c r="G912" s="39"/>
      <c r="H912" s="42"/>
      <c r="I912" s="42"/>
      <c r="J912" s="58"/>
    </row>
    <row r="913" spans="1:10" x14ac:dyDescent="0.2">
      <c r="B913" s="42">
        <v>0.34</v>
      </c>
      <c r="G913" s="39"/>
      <c r="H913" s="42"/>
      <c r="I913" s="42"/>
      <c r="J913" s="58"/>
    </row>
    <row r="914" spans="1:10" x14ac:dyDescent="0.2">
      <c r="A914" s="41" t="s">
        <v>255</v>
      </c>
      <c r="B914" s="35">
        <v>77</v>
      </c>
      <c r="G914" s="39"/>
      <c r="H914" s="42"/>
      <c r="I914" s="42"/>
      <c r="J914" s="58"/>
    </row>
    <row r="915" spans="1:10" x14ac:dyDescent="0.2">
      <c r="B915" s="42">
        <v>0.35</v>
      </c>
      <c r="G915" s="39"/>
      <c r="J915" s="55"/>
    </row>
    <row r="916" spans="1:10" x14ac:dyDescent="0.2">
      <c r="A916" s="41" t="s">
        <v>256</v>
      </c>
      <c r="B916" s="35">
        <v>82</v>
      </c>
      <c r="G916" s="39"/>
      <c r="J916" s="55"/>
    </row>
    <row r="917" spans="1:10" x14ac:dyDescent="0.2">
      <c r="B917" s="42">
        <v>0.37</v>
      </c>
      <c r="G917" s="39"/>
      <c r="J917" s="55"/>
    </row>
    <row r="918" spans="1:10" x14ac:dyDescent="0.2">
      <c r="A918" s="41" t="s">
        <v>257</v>
      </c>
      <c r="B918" s="35">
        <v>63</v>
      </c>
      <c r="G918" s="39"/>
      <c r="J918" s="55"/>
    </row>
    <row r="919" spans="1:10" x14ac:dyDescent="0.2">
      <c r="B919" s="42">
        <v>0.28000000000000003</v>
      </c>
      <c r="G919" s="39"/>
      <c r="J919" s="55"/>
    </row>
    <row r="920" spans="1:10" x14ac:dyDescent="0.2">
      <c r="A920" s="41" t="s">
        <v>258</v>
      </c>
      <c r="B920" s="35">
        <v>36</v>
      </c>
      <c r="G920" s="39"/>
      <c r="J920" s="55"/>
    </row>
    <row r="921" spans="1:10" x14ac:dyDescent="0.2">
      <c r="B921" s="42">
        <v>0.16</v>
      </c>
      <c r="G921" s="39"/>
      <c r="J921" s="55"/>
    </row>
    <row r="922" spans="1:10" x14ac:dyDescent="0.2">
      <c r="A922" s="41" t="s">
        <v>259</v>
      </c>
      <c r="B922" s="35">
        <v>61</v>
      </c>
      <c r="G922" s="39"/>
      <c r="J922" s="55"/>
    </row>
    <row r="923" spans="1:10" x14ac:dyDescent="0.2">
      <c r="B923" s="42">
        <v>0.27</v>
      </c>
      <c r="G923" s="39"/>
      <c r="J923" s="55"/>
    </row>
    <row r="924" spans="1:10" x14ac:dyDescent="0.2">
      <c r="A924" s="41" t="s">
        <v>212</v>
      </c>
      <c r="B924" s="35">
        <v>38</v>
      </c>
      <c r="G924" s="39"/>
      <c r="J924" s="55"/>
    </row>
    <row r="925" spans="1:10" x14ac:dyDescent="0.2">
      <c r="B925" s="42">
        <v>0.17</v>
      </c>
    </row>
    <row r="929" spans="1:5" x14ac:dyDescent="0.2">
      <c r="A929" s="53" t="s">
        <v>361</v>
      </c>
    </row>
    <row r="931" spans="1:5" ht="25.5" x14ac:dyDescent="0.2">
      <c r="B931" s="35" t="s">
        <v>309</v>
      </c>
    </row>
    <row r="932" spans="1:5" ht="25.5" x14ac:dyDescent="0.2">
      <c r="B932" s="35" t="s">
        <v>1</v>
      </c>
    </row>
    <row r="933" spans="1:5" x14ac:dyDescent="0.2">
      <c r="A933" s="41" t="s">
        <v>2</v>
      </c>
      <c r="B933" s="35">
        <v>225</v>
      </c>
    </row>
    <row r="934" spans="1:5" x14ac:dyDescent="0.2">
      <c r="B934" s="42">
        <v>1</v>
      </c>
      <c r="C934" s="42"/>
      <c r="D934" s="42"/>
    </row>
    <row r="936" spans="1:5" x14ac:dyDescent="0.2">
      <c r="A936" s="41" t="s">
        <v>260</v>
      </c>
      <c r="B936" s="35">
        <v>27</v>
      </c>
    </row>
    <row r="937" spans="1:5" x14ac:dyDescent="0.2">
      <c r="B937" s="42">
        <v>0.12</v>
      </c>
      <c r="C937" s="42"/>
      <c r="D937" s="42"/>
      <c r="E937" s="42"/>
    </row>
    <row r="938" spans="1:5" x14ac:dyDescent="0.2">
      <c r="A938" s="41" t="s">
        <v>261</v>
      </c>
      <c r="B938" s="35">
        <v>198</v>
      </c>
    </row>
    <row r="939" spans="1:5" x14ac:dyDescent="0.2">
      <c r="B939" s="42">
        <v>0.88</v>
      </c>
      <c r="C939" s="42"/>
      <c r="D939" s="42"/>
      <c r="E939" s="42"/>
    </row>
    <row r="943" spans="1:5" x14ac:dyDescent="0.2">
      <c r="A943" s="53" t="s">
        <v>362</v>
      </c>
    </row>
    <row r="945" spans="1:13" ht="25.5" x14ac:dyDescent="0.2">
      <c r="B945" s="35" t="s">
        <v>309</v>
      </c>
      <c r="J945" s="43"/>
      <c r="K945" s="43"/>
      <c r="L945" s="43"/>
      <c r="M945" s="43"/>
    </row>
    <row r="946" spans="1:13" ht="25.5" x14ac:dyDescent="0.2">
      <c r="B946" s="35" t="s">
        <v>1</v>
      </c>
      <c r="J946" s="43"/>
      <c r="K946" s="43"/>
      <c r="L946" s="43"/>
      <c r="M946" s="43"/>
    </row>
    <row r="947" spans="1:13" x14ac:dyDescent="0.2">
      <c r="A947" s="41" t="s">
        <v>2</v>
      </c>
      <c r="B947" s="35">
        <v>27</v>
      </c>
      <c r="J947" s="55"/>
      <c r="K947" s="55"/>
      <c r="L947" s="55"/>
      <c r="M947" s="55"/>
    </row>
    <row r="948" spans="1:13" x14ac:dyDescent="0.2">
      <c r="B948" s="42">
        <v>1</v>
      </c>
      <c r="C948" s="42"/>
      <c r="D948" s="42"/>
      <c r="E948" s="42"/>
      <c r="J948" s="58"/>
      <c r="K948" s="58"/>
      <c r="L948" s="58"/>
      <c r="M948" s="58"/>
    </row>
    <row r="949" spans="1:13" x14ac:dyDescent="0.2">
      <c r="J949" s="43"/>
      <c r="K949" s="43"/>
      <c r="L949" s="43"/>
      <c r="M949" s="43"/>
    </row>
    <row r="950" spans="1:13" x14ac:dyDescent="0.2">
      <c r="A950" s="41" t="s">
        <v>250</v>
      </c>
      <c r="B950" s="35">
        <v>8</v>
      </c>
      <c r="J950" s="46"/>
      <c r="K950" s="46"/>
      <c r="L950" s="46"/>
      <c r="M950" s="46"/>
    </row>
    <row r="951" spans="1:13" x14ac:dyDescent="0.2">
      <c r="B951" s="42">
        <v>0.3</v>
      </c>
      <c r="C951" s="42"/>
      <c r="D951" s="42"/>
      <c r="E951" s="42"/>
      <c r="J951" s="46"/>
      <c r="K951" s="46"/>
      <c r="L951" s="46"/>
      <c r="M951" s="46"/>
    </row>
    <row r="952" spans="1:13" x14ac:dyDescent="0.2">
      <c r="A952" s="41" t="s">
        <v>251</v>
      </c>
      <c r="B952" s="35">
        <v>8</v>
      </c>
      <c r="J952" s="46"/>
      <c r="K952" s="46"/>
      <c r="L952" s="46"/>
      <c r="M952" s="46"/>
    </row>
    <row r="953" spans="1:13" x14ac:dyDescent="0.2">
      <c r="B953" s="42">
        <v>0.3</v>
      </c>
      <c r="C953" s="42"/>
      <c r="D953" s="42"/>
      <c r="E953" s="42"/>
      <c r="J953" s="46"/>
      <c r="K953" s="46"/>
      <c r="L953" s="46"/>
      <c r="M953" s="46"/>
    </row>
    <row r="954" spans="1:13" x14ac:dyDescent="0.2">
      <c r="A954" s="41" t="s">
        <v>252</v>
      </c>
      <c r="B954" s="35">
        <v>6</v>
      </c>
      <c r="J954" s="46"/>
      <c r="K954" s="46"/>
      <c r="L954" s="46"/>
      <c r="M954" s="46"/>
    </row>
    <row r="955" spans="1:13" x14ac:dyDescent="0.2">
      <c r="B955" s="42">
        <v>0.22</v>
      </c>
      <c r="C955" s="42"/>
      <c r="D955" s="42"/>
      <c r="E955" s="42"/>
      <c r="J955" s="46"/>
      <c r="K955" s="46"/>
      <c r="L955" s="46"/>
      <c r="M955" s="46"/>
    </row>
    <row r="956" spans="1:13" x14ac:dyDescent="0.2">
      <c r="A956" s="41" t="s">
        <v>253</v>
      </c>
      <c r="B956" s="35">
        <v>6</v>
      </c>
      <c r="J956" s="46"/>
      <c r="K956" s="46"/>
      <c r="L956" s="46"/>
      <c r="M956" s="46"/>
    </row>
    <row r="957" spans="1:13" x14ac:dyDescent="0.2">
      <c r="B957" s="42">
        <v>0.22</v>
      </c>
      <c r="C957" s="42"/>
      <c r="D957" s="42"/>
      <c r="E957" s="42"/>
      <c r="J957" s="46"/>
      <c r="K957" s="46"/>
      <c r="L957" s="46"/>
      <c r="M957" s="46"/>
    </row>
    <row r="958" spans="1:13" x14ac:dyDescent="0.2">
      <c r="A958" s="41" t="s">
        <v>254</v>
      </c>
      <c r="B958" s="35">
        <v>9</v>
      </c>
      <c r="J958" s="46"/>
      <c r="K958" s="46"/>
      <c r="L958" s="46"/>
      <c r="M958" s="46"/>
    </row>
    <row r="959" spans="1:13" x14ac:dyDescent="0.2">
      <c r="B959" s="42">
        <v>0.33</v>
      </c>
      <c r="C959" s="42"/>
      <c r="D959" s="42"/>
      <c r="E959" s="42"/>
      <c r="J959" s="46"/>
      <c r="K959" s="46"/>
      <c r="L959" s="46"/>
      <c r="M959" s="46"/>
    </row>
    <row r="960" spans="1:13" x14ac:dyDescent="0.2">
      <c r="A960" s="41" t="s">
        <v>255</v>
      </c>
      <c r="B960" s="35">
        <v>9</v>
      </c>
      <c r="J960" s="46"/>
      <c r="K960" s="46"/>
      <c r="L960" s="46"/>
      <c r="M960" s="46"/>
    </row>
    <row r="961" spans="1:13" x14ac:dyDescent="0.2">
      <c r="B961" s="42">
        <v>0.33</v>
      </c>
      <c r="C961" s="42"/>
      <c r="D961" s="42"/>
      <c r="E961" s="42"/>
      <c r="J961" s="43"/>
      <c r="K961" s="43"/>
      <c r="L961" s="43"/>
      <c r="M961" s="43"/>
    </row>
    <row r="962" spans="1:13" x14ac:dyDescent="0.2">
      <c r="A962" s="41" t="s">
        <v>256</v>
      </c>
      <c r="B962" s="35">
        <v>9</v>
      </c>
      <c r="J962" s="43"/>
      <c r="K962" s="43"/>
      <c r="L962" s="43"/>
      <c r="M962" s="43"/>
    </row>
    <row r="963" spans="1:13" x14ac:dyDescent="0.2">
      <c r="B963" s="42">
        <v>0.33</v>
      </c>
      <c r="C963" s="42"/>
      <c r="D963" s="42"/>
      <c r="E963" s="42"/>
      <c r="J963" s="43"/>
      <c r="K963" s="43"/>
      <c r="L963" s="43"/>
      <c r="M963" s="43"/>
    </row>
    <row r="964" spans="1:13" x14ac:dyDescent="0.2">
      <c r="A964" s="41" t="s">
        <v>257</v>
      </c>
      <c r="B964" s="35">
        <v>8</v>
      </c>
      <c r="J964" s="43"/>
      <c r="K964" s="43"/>
      <c r="L964" s="43"/>
      <c r="M964" s="43"/>
    </row>
    <row r="965" spans="1:13" x14ac:dyDescent="0.2">
      <c r="B965" s="42">
        <v>0.3</v>
      </c>
      <c r="C965" s="42"/>
      <c r="D965" s="42"/>
      <c r="E965" s="42"/>
      <c r="J965" s="43"/>
      <c r="K965" s="43"/>
      <c r="L965" s="43"/>
      <c r="M965" s="43"/>
    </row>
    <row r="966" spans="1:13" x14ac:dyDescent="0.2">
      <c r="A966" s="41" t="s">
        <v>258</v>
      </c>
      <c r="B966" s="35">
        <v>5</v>
      </c>
      <c r="J966" s="43"/>
      <c r="K966" s="43"/>
      <c r="L966" s="43"/>
      <c r="M966" s="43"/>
    </row>
    <row r="967" spans="1:13" x14ac:dyDescent="0.2">
      <c r="B967" s="42">
        <v>0.19</v>
      </c>
      <c r="C967" s="42"/>
      <c r="D967" s="42"/>
      <c r="E967" s="42"/>
      <c r="J967" s="43"/>
      <c r="K967" s="43"/>
      <c r="L967" s="43"/>
      <c r="M967" s="43"/>
    </row>
    <row r="968" spans="1:13" x14ac:dyDescent="0.2">
      <c r="A968" s="41" t="s">
        <v>259</v>
      </c>
      <c r="B968" s="35">
        <v>10</v>
      </c>
      <c r="J968" s="43"/>
      <c r="K968" s="43"/>
      <c r="L968" s="43"/>
      <c r="M968" s="43"/>
    </row>
    <row r="969" spans="1:13" x14ac:dyDescent="0.2">
      <c r="B969" s="42">
        <v>0.37</v>
      </c>
      <c r="C969" s="42"/>
      <c r="D969" s="42"/>
      <c r="E969" s="42"/>
      <c r="J969" s="43"/>
      <c r="K969" s="43"/>
      <c r="L969" s="43"/>
      <c r="M969" s="43"/>
    </row>
    <row r="970" spans="1:13" x14ac:dyDescent="0.2">
      <c r="A970" s="41" t="s">
        <v>212</v>
      </c>
      <c r="B970" s="35">
        <v>7</v>
      </c>
      <c r="J970" s="43"/>
      <c r="K970" s="43"/>
      <c r="L970" s="43"/>
      <c r="M970" s="43"/>
    </row>
    <row r="971" spans="1:13" x14ac:dyDescent="0.2">
      <c r="B971" s="42">
        <v>0.26</v>
      </c>
      <c r="C971" s="42"/>
      <c r="D971" s="42"/>
      <c r="E971" s="42"/>
      <c r="J971" s="43"/>
      <c r="K971" s="43"/>
      <c r="L971" s="43"/>
      <c r="M971" s="43"/>
    </row>
  </sheetData>
  <mergeCells count="2">
    <mergeCell ref="A1:E1"/>
    <mergeCell ref="A2:E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B3B36D-330F-423D-9B45-90B905659AB0}">
  <dimension ref="A1:W976"/>
  <sheetViews>
    <sheetView topLeftCell="A961" workbookViewId="0">
      <selection activeCell="I712" sqref="I712"/>
    </sheetView>
  </sheetViews>
  <sheetFormatPr defaultColWidth="10.7109375" defaultRowHeight="12.75" x14ac:dyDescent="0.2"/>
  <cols>
    <col min="1" max="1" width="55.7109375" style="4" customWidth="1"/>
    <col min="2" max="2" width="10.7109375" style="18"/>
    <col min="3" max="3" width="10.7109375" style="35"/>
    <col min="4" max="4" width="11.85546875" style="35" customWidth="1"/>
    <col min="5" max="7" width="12.140625" style="35" customWidth="1"/>
    <col min="8" max="8" width="10.7109375" style="35"/>
    <col min="9" max="9" width="7.85546875" style="43" customWidth="1"/>
    <col min="10" max="14" width="10.7109375" style="34"/>
    <col min="15" max="16384" width="10.7109375" style="4"/>
  </cols>
  <sheetData>
    <row r="1" spans="1:5" ht="18.75" x14ac:dyDescent="0.3">
      <c r="A1" s="138" t="s">
        <v>0</v>
      </c>
      <c r="B1" s="138"/>
      <c r="C1" s="138"/>
      <c r="D1" s="138"/>
      <c r="E1" s="138"/>
    </row>
    <row r="2" spans="1:5" ht="15.75" x14ac:dyDescent="0.25">
      <c r="A2" s="139" t="s">
        <v>363</v>
      </c>
      <c r="B2" s="139"/>
      <c r="C2" s="139"/>
      <c r="D2" s="139"/>
      <c r="E2" s="139"/>
    </row>
    <row r="3" spans="1:5" x14ac:dyDescent="0.2">
      <c r="A3" s="34"/>
      <c r="B3" s="35"/>
    </row>
    <row r="4" spans="1:5" ht="15.75" x14ac:dyDescent="0.25">
      <c r="A4" s="74" t="s">
        <v>316</v>
      </c>
      <c r="B4" s="35"/>
    </row>
    <row r="7" spans="1:5" x14ac:dyDescent="0.2">
      <c r="A7" s="75" t="s">
        <v>354</v>
      </c>
    </row>
    <row r="9" spans="1:5" ht="25.5" x14ac:dyDescent="0.2">
      <c r="B9" s="18" t="s">
        <v>310</v>
      </c>
    </row>
    <row r="10" spans="1:5" ht="25.5" x14ac:dyDescent="0.2">
      <c r="B10" s="18" t="s">
        <v>1</v>
      </c>
    </row>
    <row r="11" spans="1:5" x14ac:dyDescent="0.2">
      <c r="A11" s="7" t="s">
        <v>2</v>
      </c>
      <c r="B11" s="18">
        <v>103</v>
      </c>
    </row>
    <row r="12" spans="1:5" x14ac:dyDescent="0.2">
      <c r="B12" s="19">
        <v>1</v>
      </c>
    </row>
    <row r="14" spans="1:5" x14ac:dyDescent="0.2">
      <c r="A14" s="7" t="s">
        <v>3</v>
      </c>
      <c r="B14" s="18">
        <v>0</v>
      </c>
    </row>
    <row r="15" spans="1:5" x14ac:dyDescent="0.2">
      <c r="B15" s="19">
        <v>0</v>
      </c>
    </row>
    <row r="16" spans="1:5" x14ac:dyDescent="0.2">
      <c r="A16" s="7" t="s">
        <v>4</v>
      </c>
      <c r="B16" s="18">
        <v>0</v>
      </c>
    </row>
    <row r="17" spans="1:2" x14ac:dyDescent="0.2">
      <c r="B17" s="19">
        <v>0</v>
      </c>
    </row>
    <row r="18" spans="1:2" x14ac:dyDescent="0.2">
      <c r="A18" s="7" t="s">
        <v>5</v>
      </c>
      <c r="B18" s="18">
        <v>0</v>
      </c>
    </row>
    <row r="19" spans="1:2" x14ac:dyDescent="0.2">
      <c r="B19" s="19">
        <v>0</v>
      </c>
    </row>
    <row r="20" spans="1:2" x14ac:dyDescent="0.2">
      <c r="A20" s="7" t="s">
        <v>6</v>
      </c>
      <c r="B20" s="18">
        <v>0</v>
      </c>
    </row>
    <row r="21" spans="1:2" x14ac:dyDescent="0.2">
      <c r="B21" s="19">
        <v>0</v>
      </c>
    </row>
    <row r="22" spans="1:2" x14ac:dyDescent="0.2">
      <c r="A22" s="7" t="s">
        <v>7</v>
      </c>
      <c r="B22" s="18">
        <v>0</v>
      </c>
    </row>
    <row r="23" spans="1:2" x14ac:dyDescent="0.2">
      <c r="B23" s="19">
        <v>0</v>
      </c>
    </row>
    <row r="24" spans="1:2" x14ac:dyDescent="0.2">
      <c r="A24" s="7" t="s">
        <v>8</v>
      </c>
      <c r="B24" s="18">
        <v>0</v>
      </c>
    </row>
    <row r="25" spans="1:2" x14ac:dyDescent="0.2">
      <c r="B25" s="19">
        <v>0</v>
      </c>
    </row>
    <row r="26" spans="1:2" x14ac:dyDescent="0.2">
      <c r="A26" s="7" t="s">
        <v>9</v>
      </c>
      <c r="B26" s="18">
        <v>0</v>
      </c>
    </row>
    <row r="27" spans="1:2" x14ac:dyDescent="0.2">
      <c r="B27" s="19">
        <v>0</v>
      </c>
    </row>
    <row r="28" spans="1:2" x14ac:dyDescent="0.2">
      <c r="A28" s="7" t="s">
        <v>10</v>
      </c>
      <c r="B28" s="18">
        <v>0</v>
      </c>
    </row>
    <row r="29" spans="1:2" x14ac:dyDescent="0.2">
      <c r="B29" s="19">
        <v>0</v>
      </c>
    </row>
    <row r="30" spans="1:2" x14ac:dyDescent="0.2">
      <c r="A30" s="7" t="s">
        <v>11</v>
      </c>
      <c r="B30" s="18">
        <v>30</v>
      </c>
    </row>
    <row r="31" spans="1:2" x14ac:dyDescent="0.2">
      <c r="B31" s="19">
        <v>0.28999999999999998</v>
      </c>
    </row>
    <row r="32" spans="1:2" x14ac:dyDescent="0.2">
      <c r="A32" s="7" t="s">
        <v>12</v>
      </c>
      <c r="B32" s="18">
        <v>0</v>
      </c>
    </row>
    <row r="33" spans="1:2" x14ac:dyDescent="0.2">
      <c r="B33" s="19">
        <v>0</v>
      </c>
    </row>
    <row r="34" spans="1:2" x14ac:dyDescent="0.2">
      <c r="A34" s="7" t="s">
        <v>13</v>
      </c>
      <c r="B34" s="18">
        <v>0</v>
      </c>
    </row>
    <row r="35" spans="1:2" x14ac:dyDescent="0.2">
      <c r="B35" s="19">
        <v>0</v>
      </c>
    </row>
    <row r="36" spans="1:2" x14ac:dyDescent="0.2">
      <c r="A36" s="7" t="s">
        <v>14</v>
      </c>
      <c r="B36" s="18">
        <v>0</v>
      </c>
    </row>
    <row r="37" spans="1:2" x14ac:dyDescent="0.2">
      <c r="B37" s="19">
        <v>0</v>
      </c>
    </row>
    <row r="38" spans="1:2" x14ac:dyDescent="0.2">
      <c r="A38" s="7" t="s">
        <v>15</v>
      </c>
      <c r="B38" s="18">
        <v>0</v>
      </c>
    </row>
    <row r="39" spans="1:2" x14ac:dyDescent="0.2">
      <c r="B39" s="19">
        <v>0</v>
      </c>
    </row>
    <row r="40" spans="1:2" x14ac:dyDescent="0.2">
      <c r="A40" s="7" t="s">
        <v>16</v>
      </c>
      <c r="B40" s="18">
        <v>0</v>
      </c>
    </row>
    <row r="41" spans="1:2" x14ac:dyDescent="0.2">
      <c r="B41" s="19">
        <v>0</v>
      </c>
    </row>
    <row r="42" spans="1:2" x14ac:dyDescent="0.2">
      <c r="A42" s="7" t="s">
        <v>17</v>
      </c>
      <c r="B42" s="18">
        <v>0</v>
      </c>
    </row>
    <row r="43" spans="1:2" x14ac:dyDescent="0.2">
      <c r="B43" s="19">
        <v>0</v>
      </c>
    </row>
    <row r="44" spans="1:2" x14ac:dyDescent="0.2">
      <c r="A44" s="7" t="s">
        <v>18</v>
      </c>
      <c r="B44" s="18">
        <v>0</v>
      </c>
    </row>
    <row r="45" spans="1:2" x14ac:dyDescent="0.2">
      <c r="B45" s="19">
        <v>0</v>
      </c>
    </row>
    <row r="46" spans="1:2" x14ac:dyDescent="0.2">
      <c r="A46" s="7" t="s">
        <v>19</v>
      </c>
      <c r="B46" s="18">
        <v>0</v>
      </c>
    </row>
    <row r="47" spans="1:2" x14ac:dyDescent="0.2">
      <c r="B47" s="19">
        <v>0</v>
      </c>
    </row>
    <row r="48" spans="1:2" x14ac:dyDescent="0.2">
      <c r="A48" s="7" t="s">
        <v>20</v>
      </c>
      <c r="B48" s="18">
        <v>0</v>
      </c>
    </row>
    <row r="49" spans="1:2" x14ac:dyDescent="0.2">
      <c r="B49" s="19">
        <v>0</v>
      </c>
    </row>
    <row r="50" spans="1:2" x14ac:dyDescent="0.2">
      <c r="A50" s="7" t="s">
        <v>21</v>
      </c>
      <c r="B50" s="18">
        <v>0</v>
      </c>
    </row>
    <row r="51" spans="1:2" x14ac:dyDescent="0.2">
      <c r="B51" s="19">
        <v>0</v>
      </c>
    </row>
    <row r="52" spans="1:2" x14ac:dyDescent="0.2">
      <c r="A52" s="7" t="s">
        <v>22</v>
      </c>
      <c r="B52" s="18">
        <v>4</v>
      </c>
    </row>
    <row r="53" spans="1:2" x14ac:dyDescent="0.2">
      <c r="B53" s="19">
        <v>0.04</v>
      </c>
    </row>
    <row r="54" spans="1:2" x14ac:dyDescent="0.2">
      <c r="A54" s="7" t="s">
        <v>23</v>
      </c>
      <c r="B54" s="18">
        <v>0</v>
      </c>
    </row>
    <row r="55" spans="1:2" x14ac:dyDescent="0.2">
      <c r="B55" s="19">
        <v>0</v>
      </c>
    </row>
    <row r="56" spans="1:2" x14ac:dyDescent="0.2">
      <c r="A56" s="7" t="s">
        <v>24</v>
      </c>
      <c r="B56" s="18">
        <v>0</v>
      </c>
    </row>
    <row r="57" spans="1:2" x14ac:dyDescent="0.2">
      <c r="B57" s="19">
        <v>0</v>
      </c>
    </row>
    <row r="58" spans="1:2" x14ac:dyDescent="0.2">
      <c r="A58" s="7" t="s">
        <v>25</v>
      </c>
      <c r="B58" s="18">
        <v>0</v>
      </c>
    </row>
    <row r="59" spans="1:2" x14ac:dyDescent="0.2">
      <c r="B59" s="19">
        <v>0</v>
      </c>
    </row>
    <row r="60" spans="1:2" x14ac:dyDescent="0.2">
      <c r="A60" s="7" t="s">
        <v>26</v>
      </c>
      <c r="B60" s="18">
        <v>0</v>
      </c>
    </row>
    <row r="61" spans="1:2" x14ac:dyDescent="0.2">
      <c r="B61" s="19">
        <v>0</v>
      </c>
    </row>
    <row r="62" spans="1:2" x14ac:dyDescent="0.2">
      <c r="A62" s="7" t="s">
        <v>27</v>
      </c>
      <c r="B62" s="18">
        <v>0</v>
      </c>
    </row>
    <row r="63" spans="1:2" x14ac:dyDescent="0.2">
      <c r="B63" s="19">
        <v>0</v>
      </c>
    </row>
    <row r="64" spans="1:2" x14ac:dyDescent="0.2">
      <c r="A64" s="7" t="s">
        <v>28</v>
      </c>
      <c r="B64" s="18">
        <v>0</v>
      </c>
    </row>
    <row r="65" spans="1:2" x14ac:dyDescent="0.2">
      <c r="B65" s="19">
        <v>0</v>
      </c>
    </row>
    <row r="66" spans="1:2" x14ac:dyDescent="0.2">
      <c r="A66" s="7" t="s">
        <v>29</v>
      </c>
      <c r="B66" s="18">
        <v>0</v>
      </c>
    </row>
    <row r="67" spans="1:2" x14ac:dyDescent="0.2">
      <c r="B67" s="19">
        <v>0</v>
      </c>
    </row>
    <row r="68" spans="1:2" x14ac:dyDescent="0.2">
      <c r="A68" s="7" t="s">
        <v>30</v>
      </c>
      <c r="B68" s="18">
        <v>0</v>
      </c>
    </row>
    <row r="69" spans="1:2" x14ac:dyDescent="0.2">
      <c r="B69" s="19">
        <v>0</v>
      </c>
    </row>
    <row r="70" spans="1:2" x14ac:dyDescent="0.2">
      <c r="A70" s="7" t="s">
        <v>31</v>
      </c>
      <c r="B70" s="18">
        <v>0</v>
      </c>
    </row>
    <row r="71" spans="1:2" x14ac:dyDescent="0.2">
      <c r="B71" s="19">
        <v>0</v>
      </c>
    </row>
    <row r="72" spans="1:2" x14ac:dyDescent="0.2">
      <c r="A72" s="7" t="s">
        <v>32</v>
      </c>
      <c r="B72" s="18">
        <v>0</v>
      </c>
    </row>
    <row r="73" spans="1:2" x14ac:dyDescent="0.2">
      <c r="B73" s="19">
        <v>0</v>
      </c>
    </row>
    <row r="74" spans="1:2" x14ac:dyDescent="0.2">
      <c r="A74" s="7" t="s">
        <v>33</v>
      </c>
      <c r="B74" s="18">
        <v>0</v>
      </c>
    </row>
    <row r="75" spans="1:2" x14ac:dyDescent="0.2">
      <c r="B75" s="19">
        <v>0</v>
      </c>
    </row>
    <row r="76" spans="1:2" x14ac:dyDescent="0.2">
      <c r="A76" s="7" t="s">
        <v>34</v>
      </c>
      <c r="B76" s="18">
        <v>0</v>
      </c>
    </row>
    <row r="77" spans="1:2" x14ac:dyDescent="0.2">
      <c r="B77" s="19">
        <v>0</v>
      </c>
    </row>
    <row r="78" spans="1:2" x14ac:dyDescent="0.2">
      <c r="A78" s="7" t="s">
        <v>35</v>
      </c>
      <c r="B78" s="18">
        <v>0</v>
      </c>
    </row>
    <row r="79" spans="1:2" x14ac:dyDescent="0.2">
      <c r="B79" s="19">
        <v>0</v>
      </c>
    </row>
    <row r="80" spans="1:2" x14ac:dyDescent="0.2">
      <c r="A80" s="7" t="s">
        <v>36</v>
      </c>
      <c r="B80" s="18">
        <v>0</v>
      </c>
    </row>
    <row r="81" spans="1:2" x14ac:dyDescent="0.2">
      <c r="B81" s="19">
        <v>0</v>
      </c>
    </row>
    <row r="82" spans="1:2" x14ac:dyDescent="0.2">
      <c r="A82" s="7" t="s">
        <v>37</v>
      </c>
      <c r="B82" s="18">
        <v>0</v>
      </c>
    </row>
    <row r="83" spans="1:2" x14ac:dyDescent="0.2">
      <c r="B83" s="19">
        <v>0</v>
      </c>
    </row>
    <row r="84" spans="1:2" x14ac:dyDescent="0.2">
      <c r="A84" s="7" t="s">
        <v>38</v>
      </c>
      <c r="B84" s="18">
        <v>3</v>
      </c>
    </row>
    <row r="85" spans="1:2" x14ac:dyDescent="0.2">
      <c r="B85" s="19">
        <v>0.03</v>
      </c>
    </row>
    <row r="86" spans="1:2" x14ac:dyDescent="0.2">
      <c r="A86" s="7" t="s">
        <v>39</v>
      </c>
      <c r="B86" s="18">
        <v>0</v>
      </c>
    </row>
    <row r="87" spans="1:2" x14ac:dyDescent="0.2">
      <c r="B87" s="19">
        <v>0</v>
      </c>
    </row>
    <row r="88" spans="1:2" x14ac:dyDescent="0.2">
      <c r="A88" s="7" t="s">
        <v>40</v>
      </c>
      <c r="B88" s="18">
        <v>0</v>
      </c>
    </row>
    <row r="89" spans="1:2" x14ac:dyDescent="0.2">
      <c r="B89" s="19">
        <v>0</v>
      </c>
    </row>
    <row r="90" spans="1:2" x14ac:dyDescent="0.2">
      <c r="A90" s="7" t="s">
        <v>41</v>
      </c>
      <c r="B90" s="18">
        <v>0</v>
      </c>
    </row>
    <row r="91" spans="1:2" x14ac:dyDescent="0.2">
      <c r="B91" s="19">
        <v>0</v>
      </c>
    </row>
    <row r="92" spans="1:2" x14ac:dyDescent="0.2">
      <c r="A92" s="7" t="s">
        <v>42</v>
      </c>
      <c r="B92" s="18">
        <v>0</v>
      </c>
    </row>
    <row r="93" spans="1:2" x14ac:dyDescent="0.2">
      <c r="B93" s="19">
        <v>0</v>
      </c>
    </row>
    <row r="94" spans="1:2" x14ac:dyDescent="0.2">
      <c r="A94" s="7" t="s">
        <v>43</v>
      </c>
      <c r="B94" s="18">
        <v>0</v>
      </c>
    </row>
    <row r="95" spans="1:2" x14ac:dyDescent="0.2">
      <c r="B95" s="19">
        <v>0</v>
      </c>
    </row>
    <row r="96" spans="1:2" x14ac:dyDescent="0.2">
      <c r="A96" s="7" t="s">
        <v>44</v>
      </c>
      <c r="B96" s="18">
        <v>0</v>
      </c>
    </row>
    <row r="97" spans="1:2" x14ac:dyDescent="0.2">
      <c r="B97" s="19">
        <v>0</v>
      </c>
    </row>
    <row r="98" spans="1:2" x14ac:dyDescent="0.2">
      <c r="A98" s="7" t="s">
        <v>45</v>
      </c>
      <c r="B98" s="18">
        <v>0</v>
      </c>
    </row>
    <row r="99" spans="1:2" x14ac:dyDescent="0.2">
      <c r="B99" s="19">
        <v>0</v>
      </c>
    </row>
    <row r="100" spans="1:2" x14ac:dyDescent="0.2">
      <c r="A100" s="7" t="s">
        <v>46</v>
      </c>
      <c r="B100" s="18">
        <v>0</v>
      </c>
    </row>
    <row r="101" spans="1:2" x14ac:dyDescent="0.2">
      <c r="B101" s="19">
        <v>0</v>
      </c>
    </row>
    <row r="102" spans="1:2" x14ac:dyDescent="0.2">
      <c r="A102" s="7" t="s">
        <v>47</v>
      </c>
      <c r="B102" s="18">
        <v>0</v>
      </c>
    </row>
    <row r="103" spans="1:2" x14ac:dyDescent="0.2">
      <c r="B103" s="19">
        <v>0</v>
      </c>
    </row>
    <row r="104" spans="1:2" x14ac:dyDescent="0.2">
      <c r="A104" s="7" t="s">
        <v>48</v>
      </c>
      <c r="B104" s="18">
        <v>0</v>
      </c>
    </row>
    <row r="105" spans="1:2" x14ac:dyDescent="0.2">
      <c r="B105" s="19">
        <v>0</v>
      </c>
    </row>
    <row r="106" spans="1:2" x14ac:dyDescent="0.2">
      <c r="A106" s="7" t="s">
        <v>49</v>
      </c>
      <c r="B106" s="18">
        <v>0</v>
      </c>
    </row>
    <row r="107" spans="1:2" x14ac:dyDescent="0.2">
      <c r="B107" s="19">
        <v>0</v>
      </c>
    </row>
    <row r="108" spans="1:2" x14ac:dyDescent="0.2">
      <c r="A108" s="7" t="s">
        <v>50</v>
      </c>
      <c r="B108" s="18">
        <v>0</v>
      </c>
    </row>
    <row r="109" spans="1:2" x14ac:dyDescent="0.2">
      <c r="B109" s="19">
        <v>0</v>
      </c>
    </row>
    <row r="110" spans="1:2" x14ac:dyDescent="0.2">
      <c r="A110" s="7" t="s">
        <v>51</v>
      </c>
      <c r="B110" s="18">
        <v>0</v>
      </c>
    </row>
    <row r="111" spans="1:2" x14ac:dyDescent="0.2">
      <c r="B111" s="19">
        <v>0</v>
      </c>
    </row>
    <row r="112" spans="1:2" x14ac:dyDescent="0.2">
      <c r="A112" s="7" t="s">
        <v>52</v>
      </c>
      <c r="B112" s="18">
        <v>0</v>
      </c>
    </row>
    <row r="113" spans="1:2" x14ac:dyDescent="0.2">
      <c r="B113" s="19">
        <v>0</v>
      </c>
    </row>
    <row r="114" spans="1:2" x14ac:dyDescent="0.2">
      <c r="A114" s="7" t="s">
        <v>53</v>
      </c>
      <c r="B114" s="18">
        <v>0</v>
      </c>
    </row>
    <row r="115" spans="1:2" x14ac:dyDescent="0.2">
      <c r="B115" s="19">
        <v>0</v>
      </c>
    </row>
    <row r="116" spans="1:2" x14ac:dyDescent="0.2">
      <c r="A116" s="7" t="s">
        <v>54</v>
      </c>
      <c r="B116" s="18">
        <v>0</v>
      </c>
    </row>
    <row r="117" spans="1:2" x14ac:dyDescent="0.2">
      <c r="B117" s="19">
        <v>0</v>
      </c>
    </row>
    <row r="118" spans="1:2" x14ac:dyDescent="0.2">
      <c r="A118" s="7" t="s">
        <v>55</v>
      </c>
      <c r="B118" s="18">
        <v>0</v>
      </c>
    </row>
    <row r="119" spans="1:2" x14ac:dyDescent="0.2">
      <c r="B119" s="19">
        <v>0</v>
      </c>
    </row>
    <row r="120" spans="1:2" x14ac:dyDescent="0.2">
      <c r="A120" s="7" t="s">
        <v>56</v>
      </c>
      <c r="B120" s="18">
        <v>0</v>
      </c>
    </row>
    <row r="121" spans="1:2" x14ac:dyDescent="0.2">
      <c r="B121" s="19">
        <v>0</v>
      </c>
    </row>
    <row r="122" spans="1:2" x14ac:dyDescent="0.2">
      <c r="A122" s="7" t="s">
        <v>57</v>
      </c>
      <c r="B122" s="18">
        <v>0</v>
      </c>
    </row>
    <row r="123" spans="1:2" x14ac:dyDescent="0.2">
      <c r="B123" s="19">
        <v>0</v>
      </c>
    </row>
    <row r="124" spans="1:2" x14ac:dyDescent="0.2">
      <c r="A124" s="7" t="s">
        <v>58</v>
      </c>
      <c r="B124" s="18">
        <v>0</v>
      </c>
    </row>
    <row r="125" spans="1:2" x14ac:dyDescent="0.2">
      <c r="B125" s="19">
        <v>0</v>
      </c>
    </row>
    <row r="126" spans="1:2" x14ac:dyDescent="0.2">
      <c r="A126" s="7" t="s">
        <v>59</v>
      </c>
      <c r="B126" s="18">
        <v>0</v>
      </c>
    </row>
    <row r="127" spans="1:2" x14ac:dyDescent="0.2">
      <c r="B127" s="19">
        <v>0</v>
      </c>
    </row>
    <row r="128" spans="1:2" x14ac:dyDescent="0.2">
      <c r="A128" s="7" t="s">
        <v>60</v>
      </c>
      <c r="B128" s="18">
        <v>0</v>
      </c>
    </row>
    <row r="129" spans="1:2" x14ac:dyDescent="0.2">
      <c r="B129" s="19">
        <v>0</v>
      </c>
    </row>
    <row r="130" spans="1:2" x14ac:dyDescent="0.2">
      <c r="A130" s="7" t="s">
        <v>61</v>
      </c>
      <c r="B130" s="18">
        <v>0</v>
      </c>
    </row>
    <row r="131" spans="1:2" x14ac:dyDescent="0.2">
      <c r="B131" s="19">
        <v>0</v>
      </c>
    </row>
    <row r="132" spans="1:2" x14ac:dyDescent="0.2">
      <c r="A132" s="7" t="s">
        <v>62</v>
      </c>
      <c r="B132" s="18">
        <v>0</v>
      </c>
    </row>
    <row r="133" spans="1:2" x14ac:dyDescent="0.2">
      <c r="B133" s="19">
        <v>0</v>
      </c>
    </row>
    <row r="134" spans="1:2" x14ac:dyDescent="0.2">
      <c r="A134" s="7" t="s">
        <v>63</v>
      </c>
      <c r="B134" s="18">
        <v>0</v>
      </c>
    </row>
    <row r="135" spans="1:2" x14ac:dyDescent="0.2">
      <c r="B135" s="19">
        <v>0</v>
      </c>
    </row>
    <row r="136" spans="1:2" x14ac:dyDescent="0.2">
      <c r="A136" s="7" t="s">
        <v>64</v>
      </c>
      <c r="B136" s="18">
        <v>0</v>
      </c>
    </row>
    <row r="137" spans="1:2" x14ac:dyDescent="0.2">
      <c r="B137" s="19">
        <v>0</v>
      </c>
    </row>
    <row r="138" spans="1:2" x14ac:dyDescent="0.2">
      <c r="A138" s="7" t="s">
        <v>65</v>
      </c>
      <c r="B138" s="18">
        <v>0</v>
      </c>
    </row>
    <row r="139" spans="1:2" x14ac:dyDescent="0.2">
      <c r="B139" s="19">
        <v>0</v>
      </c>
    </row>
    <row r="140" spans="1:2" x14ac:dyDescent="0.2">
      <c r="A140" s="7" t="s">
        <v>66</v>
      </c>
      <c r="B140" s="18">
        <v>0</v>
      </c>
    </row>
    <row r="141" spans="1:2" x14ac:dyDescent="0.2">
      <c r="B141" s="19">
        <v>0</v>
      </c>
    </row>
    <row r="142" spans="1:2" x14ac:dyDescent="0.2">
      <c r="A142" s="7" t="s">
        <v>67</v>
      </c>
      <c r="B142" s="18">
        <v>0</v>
      </c>
    </row>
    <row r="143" spans="1:2" x14ac:dyDescent="0.2">
      <c r="B143" s="19">
        <v>0</v>
      </c>
    </row>
    <row r="144" spans="1:2" x14ac:dyDescent="0.2">
      <c r="A144" s="7" t="s">
        <v>68</v>
      </c>
      <c r="B144" s="18">
        <v>0</v>
      </c>
    </row>
    <row r="145" spans="1:2" x14ac:dyDescent="0.2">
      <c r="B145" s="19">
        <v>0</v>
      </c>
    </row>
    <row r="146" spans="1:2" x14ac:dyDescent="0.2">
      <c r="A146" s="7" t="s">
        <v>69</v>
      </c>
      <c r="B146" s="18">
        <v>0</v>
      </c>
    </row>
    <row r="147" spans="1:2" x14ac:dyDescent="0.2">
      <c r="B147" s="19">
        <v>0</v>
      </c>
    </row>
    <row r="148" spans="1:2" x14ac:dyDescent="0.2">
      <c r="A148" s="7" t="s">
        <v>70</v>
      </c>
      <c r="B148" s="18">
        <v>0</v>
      </c>
    </row>
    <row r="149" spans="1:2" x14ac:dyDescent="0.2">
      <c r="B149" s="19">
        <v>0</v>
      </c>
    </row>
    <row r="150" spans="1:2" x14ac:dyDescent="0.2">
      <c r="A150" s="7" t="s">
        <v>71</v>
      </c>
      <c r="B150" s="18">
        <v>0</v>
      </c>
    </row>
    <row r="151" spans="1:2" x14ac:dyDescent="0.2">
      <c r="B151" s="19">
        <v>0</v>
      </c>
    </row>
    <row r="152" spans="1:2" x14ac:dyDescent="0.2">
      <c r="A152" s="7" t="s">
        <v>72</v>
      </c>
      <c r="B152" s="18">
        <v>0</v>
      </c>
    </row>
    <row r="153" spans="1:2" x14ac:dyDescent="0.2">
      <c r="B153" s="19">
        <v>0</v>
      </c>
    </row>
    <row r="154" spans="1:2" x14ac:dyDescent="0.2">
      <c r="A154" s="7" t="s">
        <v>73</v>
      </c>
      <c r="B154" s="18">
        <v>0</v>
      </c>
    </row>
    <row r="155" spans="1:2" x14ac:dyDescent="0.2">
      <c r="B155" s="19">
        <v>0</v>
      </c>
    </row>
    <row r="156" spans="1:2" x14ac:dyDescent="0.2">
      <c r="A156" s="7" t="s">
        <v>74</v>
      </c>
      <c r="B156" s="18">
        <v>0</v>
      </c>
    </row>
    <row r="157" spans="1:2" x14ac:dyDescent="0.2">
      <c r="B157" s="19">
        <v>0</v>
      </c>
    </row>
    <row r="158" spans="1:2" x14ac:dyDescent="0.2">
      <c r="A158" s="7" t="s">
        <v>75</v>
      </c>
      <c r="B158" s="18">
        <v>0</v>
      </c>
    </row>
    <row r="159" spans="1:2" x14ac:dyDescent="0.2">
      <c r="B159" s="19">
        <v>0</v>
      </c>
    </row>
    <row r="160" spans="1:2" x14ac:dyDescent="0.2">
      <c r="A160" s="7" t="s">
        <v>76</v>
      </c>
      <c r="B160" s="18">
        <v>0</v>
      </c>
    </row>
    <row r="161" spans="1:2" x14ac:dyDescent="0.2">
      <c r="B161" s="19">
        <v>0</v>
      </c>
    </row>
    <row r="162" spans="1:2" x14ac:dyDescent="0.2">
      <c r="A162" s="7" t="s">
        <v>77</v>
      </c>
      <c r="B162" s="18">
        <v>0</v>
      </c>
    </row>
    <row r="163" spans="1:2" x14ac:dyDescent="0.2">
      <c r="B163" s="19">
        <v>0</v>
      </c>
    </row>
    <row r="164" spans="1:2" x14ac:dyDescent="0.2">
      <c r="A164" s="7" t="s">
        <v>78</v>
      </c>
      <c r="B164" s="18">
        <v>2</v>
      </c>
    </row>
    <row r="165" spans="1:2" x14ac:dyDescent="0.2">
      <c r="B165" s="19">
        <v>0.02</v>
      </c>
    </row>
    <row r="166" spans="1:2" x14ac:dyDescent="0.2">
      <c r="A166" s="7" t="s">
        <v>79</v>
      </c>
      <c r="B166" s="18">
        <v>9</v>
      </c>
    </row>
    <row r="167" spans="1:2" x14ac:dyDescent="0.2">
      <c r="B167" s="19">
        <v>0.09</v>
      </c>
    </row>
    <row r="168" spans="1:2" x14ac:dyDescent="0.2">
      <c r="A168" s="7" t="s">
        <v>80</v>
      </c>
      <c r="B168" s="18">
        <v>0</v>
      </c>
    </row>
    <row r="169" spans="1:2" x14ac:dyDescent="0.2">
      <c r="B169" s="19">
        <v>0</v>
      </c>
    </row>
    <row r="170" spans="1:2" x14ac:dyDescent="0.2">
      <c r="A170" s="7" t="s">
        <v>81</v>
      </c>
      <c r="B170" s="18">
        <v>0</v>
      </c>
    </row>
    <row r="171" spans="1:2" x14ac:dyDescent="0.2">
      <c r="B171" s="19">
        <v>0</v>
      </c>
    </row>
    <row r="172" spans="1:2" x14ac:dyDescent="0.2">
      <c r="A172" s="7" t="s">
        <v>82</v>
      </c>
      <c r="B172" s="18">
        <v>0</v>
      </c>
    </row>
    <row r="173" spans="1:2" x14ac:dyDescent="0.2">
      <c r="B173" s="19">
        <v>0</v>
      </c>
    </row>
    <row r="174" spans="1:2" x14ac:dyDescent="0.2">
      <c r="A174" s="7" t="s">
        <v>83</v>
      </c>
      <c r="B174" s="18">
        <v>0</v>
      </c>
    </row>
    <row r="175" spans="1:2" x14ac:dyDescent="0.2">
      <c r="B175" s="19">
        <v>0</v>
      </c>
    </row>
    <row r="176" spans="1:2" x14ac:dyDescent="0.2">
      <c r="A176" s="7" t="s">
        <v>84</v>
      </c>
      <c r="B176" s="18">
        <v>0</v>
      </c>
    </row>
    <row r="177" spans="1:2" x14ac:dyDescent="0.2">
      <c r="B177" s="19">
        <v>0</v>
      </c>
    </row>
    <row r="178" spans="1:2" x14ac:dyDescent="0.2">
      <c r="A178" s="7" t="s">
        <v>85</v>
      </c>
      <c r="B178" s="18">
        <v>0</v>
      </c>
    </row>
    <row r="179" spans="1:2" x14ac:dyDescent="0.2">
      <c r="B179" s="19">
        <v>0</v>
      </c>
    </row>
    <row r="180" spans="1:2" x14ac:dyDescent="0.2">
      <c r="A180" s="7" t="s">
        <v>86</v>
      </c>
      <c r="B180" s="18">
        <v>2</v>
      </c>
    </row>
    <row r="181" spans="1:2" x14ac:dyDescent="0.2">
      <c r="B181" s="19">
        <v>0.02</v>
      </c>
    </row>
    <row r="182" spans="1:2" x14ac:dyDescent="0.2">
      <c r="A182" s="7" t="s">
        <v>87</v>
      </c>
      <c r="B182" s="18">
        <v>0</v>
      </c>
    </row>
    <row r="183" spans="1:2" x14ac:dyDescent="0.2">
      <c r="B183" s="19">
        <v>0</v>
      </c>
    </row>
    <row r="184" spans="1:2" x14ac:dyDescent="0.2">
      <c r="A184" s="7" t="s">
        <v>88</v>
      </c>
      <c r="B184" s="18">
        <v>0</v>
      </c>
    </row>
    <row r="185" spans="1:2" x14ac:dyDescent="0.2">
      <c r="B185" s="19">
        <v>0</v>
      </c>
    </row>
    <row r="186" spans="1:2" x14ac:dyDescent="0.2">
      <c r="A186" s="7" t="s">
        <v>89</v>
      </c>
      <c r="B186" s="18">
        <v>0</v>
      </c>
    </row>
    <row r="187" spans="1:2" x14ac:dyDescent="0.2">
      <c r="B187" s="19">
        <v>0</v>
      </c>
    </row>
    <row r="188" spans="1:2" x14ac:dyDescent="0.2">
      <c r="A188" s="7" t="s">
        <v>90</v>
      </c>
      <c r="B188" s="18">
        <v>0</v>
      </c>
    </row>
    <row r="189" spans="1:2" x14ac:dyDescent="0.2">
      <c r="B189" s="19">
        <v>0</v>
      </c>
    </row>
    <row r="190" spans="1:2" x14ac:dyDescent="0.2">
      <c r="A190" s="7" t="s">
        <v>91</v>
      </c>
      <c r="B190" s="18">
        <v>0</v>
      </c>
    </row>
    <row r="191" spans="1:2" x14ac:dyDescent="0.2">
      <c r="B191" s="19">
        <v>0</v>
      </c>
    </row>
    <row r="192" spans="1:2" x14ac:dyDescent="0.2">
      <c r="A192" s="7" t="s">
        <v>92</v>
      </c>
      <c r="B192" s="18">
        <v>0</v>
      </c>
    </row>
    <row r="193" spans="1:2" x14ac:dyDescent="0.2">
      <c r="B193" s="19">
        <v>0</v>
      </c>
    </row>
    <row r="194" spans="1:2" x14ac:dyDescent="0.2">
      <c r="A194" s="7" t="s">
        <v>93</v>
      </c>
      <c r="B194" s="18">
        <v>0</v>
      </c>
    </row>
    <row r="195" spans="1:2" x14ac:dyDescent="0.2">
      <c r="B195" s="19">
        <v>0</v>
      </c>
    </row>
    <row r="196" spans="1:2" x14ac:dyDescent="0.2">
      <c r="A196" s="7" t="s">
        <v>94</v>
      </c>
      <c r="B196" s="18">
        <v>0</v>
      </c>
    </row>
    <row r="197" spans="1:2" x14ac:dyDescent="0.2">
      <c r="B197" s="19">
        <v>0</v>
      </c>
    </row>
    <row r="198" spans="1:2" x14ac:dyDescent="0.2">
      <c r="A198" s="7" t="s">
        <v>95</v>
      </c>
      <c r="B198" s="18">
        <v>0</v>
      </c>
    </row>
    <row r="199" spans="1:2" x14ac:dyDescent="0.2">
      <c r="B199" s="19">
        <v>0</v>
      </c>
    </row>
    <row r="200" spans="1:2" x14ac:dyDescent="0.2">
      <c r="A200" s="7" t="s">
        <v>96</v>
      </c>
      <c r="B200" s="18">
        <v>0</v>
      </c>
    </row>
    <row r="201" spans="1:2" x14ac:dyDescent="0.2">
      <c r="B201" s="19">
        <v>0</v>
      </c>
    </row>
    <row r="202" spans="1:2" x14ac:dyDescent="0.2">
      <c r="A202" s="7" t="s">
        <v>97</v>
      </c>
      <c r="B202" s="18">
        <v>0</v>
      </c>
    </row>
    <row r="203" spans="1:2" x14ac:dyDescent="0.2">
      <c r="B203" s="19">
        <v>0</v>
      </c>
    </row>
    <row r="204" spans="1:2" x14ac:dyDescent="0.2">
      <c r="A204" s="7" t="s">
        <v>98</v>
      </c>
      <c r="B204" s="18">
        <v>0</v>
      </c>
    </row>
    <row r="205" spans="1:2" x14ac:dyDescent="0.2">
      <c r="B205" s="19">
        <v>0</v>
      </c>
    </row>
    <row r="206" spans="1:2" x14ac:dyDescent="0.2">
      <c r="A206" s="7" t="s">
        <v>99</v>
      </c>
      <c r="B206" s="18">
        <v>0</v>
      </c>
    </row>
    <row r="207" spans="1:2" x14ac:dyDescent="0.2">
      <c r="B207" s="19">
        <v>0</v>
      </c>
    </row>
    <row r="208" spans="1:2" x14ac:dyDescent="0.2">
      <c r="A208" s="7" t="s">
        <v>100</v>
      </c>
      <c r="B208" s="18">
        <v>0</v>
      </c>
    </row>
    <row r="209" spans="1:2" x14ac:dyDescent="0.2">
      <c r="B209" s="19">
        <v>0</v>
      </c>
    </row>
    <row r="210" spans="1:2" x14ac:dyDescent="0.2">
      <c r="A210" s="7" t="s">
        <v>101</v>
      </c>
      <c r="B210" s="18">
        <v>0</v>
      </c>
    </row>
    <row r="211" spans="1:2" x14ac:dyDescent="0.2">
      <c r="B211" s="19">
        <v>0</v>
      </c>
    </row>
    <row r="212" spans="1:2" x14ac:dyDescent="0.2">
      <c r="A212" s="7" t="s">
        <v>102</v>
      </c>
      <c r="B212" s="18">
        <v>0</v>
      </c>
    </row>
    <row r="213" spans="1:2" x14ac:dyDescent="0.2">
      <c r="B213" s="19">
        <v>0</v>
      </c>
    </row>
    <row r="214" spans="1:2" x14ac:dyDescent="0.2">
      <c r="A214" s="7" t="s">
        <v>103</v>
      </c>
      <c r="B214" s="18">
        <v>0</v>
      </c>
    </row>
    <row r="215" spans="1:2" x14ac:dyDescent="0.2">
      <c r="B215" s="19">
        <v>0</v>
      </c>
    </row>
    <row r="216" spans="1:2" x14ac:dyDescent="0.2">
      <c r="A216" s="7" t="s">
        <v>104</v>
      </c>
      <c r="B216" s="18">
        <v>0</v>
      </c>
    </row>
    <row r="217" spans="1:2" x14ac:dyDescent="0.2">
      <c r="B217" s="19">
        <v>0</v>
      </c>
    </row>
    <row r="218" spans="1:2" x14ac:dyDescent="0.2">
      <c r="A218" s="7" t="s">
        <v>105</v>
      </c>
      <c r="B218" s="18">
        <v>0</v>
      </c>
    </row>
    <row r="219" spans="1:2" x14ac:dyDescent="0.2">
      <c r="B219" s="19">
        <v>0</v>
      </c>
    </row>
    <row r="220" spans="1:2" x14ac:dyDescent="0.2">
      <c r="A220" s="7" t="s">
        <v>106</v>
      </c>
      <c r="B220" s="18">
        <v>0</v>
      </c>
    </row>
    <row r="221" spans="1:2" x14ac:dyDescent="0.2">
      <c r="B221" s="19">
        <v>0</v>
      </c>
    </row>
    <row r="222" spans="1:2" x14ac:dyDescent="0.2">
      <c r="A222" s="7" t="s">
        <v>107</v>
      </c>
      <c r="B222" s="18">
        <v>0</v>
      </c>
    </row>
    <row r="223" spans="1:2" x14ac:dyDescent="0.2">
      <c r="B223" s="19">
        <v>0</v>
      </c>
    </row>
    <row r="224" spans="1:2" x14ac:dyDescent="0.2">
      <c r="A224" s="7" t="s">
        <v>108</v>
      </c>
      <c r="B224" s="18">
        <v>0</v>
      </c>
    </row>
    <row r="225" spans="1:2" x14ac:dyDescent="0.2">
      <c r="B225" s="19">
        <v>0</v>
      </c>
    </row>
    <row r="226" spans="1:2" x14ac:dyDescent="0.2">
      <c r="A226" s="7" t="s">
        <v>109</v>
      </c>
      <c r="B226" s="18">
        <v>0</v>
      </c>
    </row>
    <row r="227" spans="1:2" x14ac:dyDescent="0.2">
      <c r="B227" s="19">
        <v>0</v>
      </c>
    </row>
    <row r="228" spans="1:2" x14ac:dyDescent="0.2">
      <c r="A228" s="7" t="s">
        <v>110</v>
      </c>
      <c r="B228" s="18">
        <v>0</v>
      </c>
    </row>
    <row r="229" spans="1:2" x14ac:dyDescent="0.2">
      <c r="B229" s="19">
        <v>0</v>
      </c>
    </row>
    <row r="230" spans="1:2" x14ac:dyDescent="0.2">
      <c r="A230" s="7" t="s">
        <v>111</v>
      </c>
      <c r="B230" s="18">
        <v>0</v>
      </c>
    </row>
    <row r="231" spans="1:2" x14ac:dyDescent="0.2">
      <c r="B231" s="19">
        <v>0</v>
      </c>
    </row>
    <row r="232" spans="1:2" x14ac:dyDescent="0.2">
      <c r="A232" s="7" t="s">
        <v>112</v>
      </c>
      <c r="B232" s="18">
        <v>0</v>
      </c>
    </row>
    <row r="233" spans="1:2" x14ac:dyDescent="0.2">
      <c r="B233" s="19">
        <v>0</v>
      </c>
    </row>
    <row r="234" spans="1:2" x14ac:dyDescent="0.2">
      <c r="A234" s="7" t="s">
        <v>113</v>
      </c>
      <c r="B234" s="18">
        <v>0</v>
      </c>
    </row>
    <row r="235" spans="1:2" x14ac:dyDescent="0.2">
      <c r="B235" s="19">
        <v>0</v>
      </c>
    </row>
    <row r="236" spans="1:2" x14ac:dyDescent="0.2">
      <c r="A236" s="7" t="s">
        <v>114</v>
      </c>
      <c r="B236" s="18">
        <v>0</v>
      </c>
    </row>
    <row r="237" spans="1:2" x14ac:dyDescent="0.2">
      <c r="B237" s="19">
        <v>0</v>
      </c>
    </row>
    <row r="238" spans="1:2" x14ac:dyDescent="0.2">
      <c r="A238" s="7" t="s">
        <v>115</v>
      </c>
      <c r="B238" s="18">
        <v>0</v>
      </c>
    </row>
    <row r="239" spans="1:2" x14ac:dyDescent="0.2">
      <c r="B239" s="19">
        <v>0</v>
      </c>
    </row>
    <row r="240" spans="1:2" x14ac:dyDescent="0.2">
      <c r="A240" s="7" t="s">
        <v>116</v>
      </c>
      <c r="B240" s="18">
        <v>0</v>
      </c>
    </row>
    <row r="241" spans="1:2" x14ac:dyDescent="0.2">
      <c r="B241" s="19">
        <v>0</v>
      </c>
    </row>
    <row r="242" spans="1:2" x14ac:dyDescent="0.2">
      <c r="A242" s="7" t="s">
        <v>117</v>
      </c>
      <c r="B242" s="18">
        <v>0</v>
      </c>
    </row>
    <row r="243" spans="1:2" x14ac:dyDescent="0.2">
      <c r="B243" s="19">
        <v>0</v>
      </c>
    </row>
    <row r="244" spans="1:2" x14ac:dyDescent="0.2">
      <c r="A244" s="7" t="s">
        <v>118</v>
      </c>
      <c r="B244" s="18">
        <v>0</v>
      </c>
    </row>
    <row r="245" spans="1:2" x14ac:dyDescent="0.2">
      <c r="B245" s="19">
        <v>0</v>
      </c>
    </row>
    <row r="246" spans="1:2" x14ac:dyDescent="0.2">
      <c r="A246" s="7" t="s">
        <v>119</v>
      </c>
      <c r="B246" s="18">
        <v>0</v>
      </c>
    </row>
    <row r="247" spans="1:2" x14ac:dyDescent="0.2">
      <c r="B247" s="19">
        <v>0</v>
      </c>
    </row>
    <row r="248" spans="1:2" x14ac:dyDescent="0.2">
      <c r="A248" s="7" t="s">
        <v>120</v>
      </c>
      <c r="B248" s="18">
        <v>0</v>
      </c>
    </row>
    <row r="249" spans="1:2" x14ac:dyDescent="0.2">
      <c r="B249" s="19">
        <v>0</v>
      </c>
    </row>
    <row r="250" spans="1:2" x14ac:dyDescent="0.2">
      <c r="A250" s="7" t="s">
        <v>121</v>
      </c>
      <c r="B250" s="18">
        <v>0</v>
      </c>
    </row>
    <row r="251" spans="1:2" x14ac:dyDescent="0.2">
      <c r="B251" s="19">
        <v>0</v>
      </c>
    </row>
    <row r="252" spans="1:2" x14ac:dyDescent="0.2">
      <c r="A252" s="7" t="s">
        <v>122</v>
      </c>
      <c r="B252" s="18">
        <v>0</v>
      </c>
    </row>
    <row r="253" spans="1:2" x14ac:dyDescent="0.2">
      <c r="B253" s="19">
        <v>0</v>
      </c>
    </row>
    <row r="254" spans="1:2" x14ac:dyDescent="0.2">
      <c r="A254" s="7" t="s">
        <v>123</v>
      </c>
      <c r="B254" s="18">
        <v>0</v>
      </c>
    </row>
    <row r="255" spans="1:2" x14ac:dyDescent="0.2">
      <c r="B255" s="19">
        <v>0</v>
      </c>
    </row>
    <row r="256" spans="1:2" x14ac:dyDescent="0.2">
      <c r="A256" s="7" t="s">
        <v>124</v>
      </c>
      <c r="B256" s="18">
        <v>1</v>
      </c>
    </row>
    <row r="257" spans="1:2" x14ac:dyDescent="0.2">
      <c r="B257" s="19">
        <v>0.01</v>
      </c>
    </row>
    <row r="258" spans="1:2" x14ac:dyDescent="0.2">
      <c r="A258" s="7" t="s">
        <v>125</v>
      </c>
      <c r="B258" s="18">
        <v>0</v>
      </c>
    </row>
    <row r="259" spans="1:2" x14ac:dyDescent="0.2">
      <c r="B259" s="19">
        <v>0</v>
      </c>
    </row>
    <row r="260" spans="1:2" x14ac:dyDescent="0.2">
      <c r="A260" s="7" t="s">
        <v>126</v>
      </c>
      <c r="B260" s="18">
        <v>3</v>
      </c>
    </row>
    <row r="261" spans="1:2" x14ac:dyDescent="0.2">
      <c r="B261" s="19">
        <v>0.03</v>
      </c>
    </row>
    <row r="262" spans="1:2" x14ac:dyDescent="0.2">
      <c r="A262" s="7" t="s">
        <v>127</v>
      </c>
      <c r="B262" s="18">
        <v>0</v>
      </c>
    </row>
    <row r="263" spans="1:2" x14ac:dyDescent="0.2">
      <c r="B263" s="19">
        <v>0</v>
      </c>
    </row>
    <row r="264" spans="1:2" x14ac:dyDescent="0.2">
      <c r="A264" s="7" t="s">
        <v>128</v>
      </c>
      <c r="B264" s="18">
        <v>0</v>
      </c>
    </row>
    <row r="265" spans="1:2" x14ac:dyDescent="0.2">
      <c r="B265" s="19">
        <v>0</v>
      </c>
    </row>
    <row r="266" spans="1:2" x14ac:dyDescent="0.2">
      <c r="A266" s="7" t="s">
        <v>129</v>
      </c>
      <c r="B266" s="18">
        <v>0</v>
      </c>
    </row>
    <row r="267" spans="1:2" x14ac:dyDescent="0.2">
      <c r="B267" s="19">
        <v>0</v>
      </c>
    </row>
    <row r="268" spans="1:2" x14ac:dyDescent="0.2">
      <c r="A268" s="7" t="s">
        <v>130</v>
      </c>
      <c r="B268" s="18">
        <v>0</v>
      </c>
    </row>
    <row r="269" spans="1:2" x14ac:dyDescent="0.2">
      <c r="B269" s="19">
        <v>0</v>
      </c>
    </row>
    <row r="270" spans="1:2" x14ac:dyDescent="0.2">
      <c r="A270" s="7" t="s">
        <v>131</v>
      </c>
      <c r="B270" s="18">
        <v>0</v>
      </c>
    </row>
    <row r="271" spans="1:2" x14ac:dyDescent="0.2">
      <c r="B271" s="19">
        <v>0</v>
      </c>
    </row>
    <row r="272" spans="1:2" x14ac:dyDescent="0.2">
      <c r="A272" s="7" t="s">
        <v>132</v>
      </c>
      <c r="B272" s="18">
        <v>0</v>
      </c>
    </row>
    <row r="273" spans="1:2" x14ac:dyDescent="0.2">
      <c r="B273" s="19">
        <v>0</v>
      </c>
    </row>
    <row r="274" spans="1:2" x14ac:dyDescent="0.2">
      <c r="A274" s="7" t="s">
        <v>133</v>
      </c>
      <c r="B274" s="18">
        <v>14</v>
      </c>
    </row>
    <row r="275" spans="1:2" x14ac:dyDescent="0.2">
      <c r="B275" s="19">
        <v>0.14000000000000001</v>
      </c>
    </row>
    <row r="276" spans="1:2" x14ac:dyDescent="0.2">
      <c r="A276" s="7" t="s">
        <v>134</v>
      </c>
      <c r="B276" s="18">
        <v>1</v>
      </c>
    </row>
    <row r="277" spans="1:2" x14ac:dyDescent="0.2">
      <c r="B277" s="19">
        <v>0.01</v>
      </c>
    </row>
    <row r="278" spans="1:2" x14ac:dyDescent="0.2">
      <c r="A278" s="7" t="s">
        <v>135</v>
      </c>
      <c r="B278" s="18">
        <v>0</v>
      </c>
    </row>
    <row r="279" spans="1:2" x14ac:dyDescent="0.2">
      <c r="B279" s="19">
        <v>0</v>
      </c>
    </row>
    <row r="280" spans="1:2" x14ac:dyDescent="0.2">
      <c r="A280" s="7" t="s">
        <v>136</v>
      </c>
      <c r="B280" s="18">
        <v>0</v>
      </c>
    </row>
    <row r="281" spans="1:2" x14ac:dyDescent="0.2">
      <c r="B281" s="19">
        <v>0</v>
      </c>
    </row>
    <row r="282" spans="1:2" x14ac:dyDescent="0.2">
      <c r="A282" s="7" t="s">
        <v>137</v>
      </c>
      <c r="B282" s="18">
        <v>0</v>
      </c>
    </row>
    <row r="283" spans="1:2" x14ac:dyDescent="0.2">
      <c r="B283" s="19">
        <v>0</v>
      </c>
    </row>
    <row r="284" spans="1:2" x14ac:dyDescent="0.2">
      <c r="A284" s="7" t="s">
        <v>138</v>
      </c>
      <c r="B284" s="18">
        <v>0</v>
      </c>
    </row>
    <row r="285" spans="1:2" x14ac:dyDescent="0.2">
      <c r="B285" s="19">
        <v>0</v>
      </c>
    </row>
    <row r="286" spans="1:2" x14ac:dyDescent="0.2">
      <c r="A286" s="7" t="s">
        <v>139</v>
      </c>
      <c r="B286" s="18">
        <v>0</v>
      </c>
    </row>
    <row r="287" spans="1:2" x14ac:dyDescent="0.2">
      <c r="B287" s="19">
        <v>0</v>
      </c>
    </row>
    <row r="288" spans="1:2" x14ac:dyDescent="0.2">
      <c r="A288" s="7" t="s">
        <v>140</v>
      </c>
      <c r="B288" s="18">
        <v>23</v>
      </c>
    </row>
    <row r="289" spans="1:2" x14ac:dyDescent="0.2">
      <c r="B289" s="19">
        <v>0.22</v>
      </c>
    </row>
    <row r="290" spans="1:2" x14ac:dyDescent="0.2">
      <c r="A290" s="7" t="s">
        <v>141</v>
      </c>
      <c r="B290" s="18">
        <v>0</v>
      </c>
    </row>
    <row r="291" spans="1:2" x14ac:dyDescent="0.2">
      <c r="B291" s="19">
        <v>0</v>
      </c>
    </row>
    <row r="292" spans="1:2" x14ac:dyDescent="0.2">
      <c r="A292" s="7" t="s">
        <v>142</v>
      </c>
      <c r="B292" s="18">
        <v>0</v>
      </c>
    </row>
    <row r="293" spans="1:2" x14ac:dyDescent="0.2">
      <c r="B293" s="19">
        <v>0</v>
      </c>
    </row>
    <row r="294" spans="1:2" x14ac:dyDescent="0.2">
      <c r="A294" s="7" t="s">
        <v>143</v>
      </c>
      <c r="B294" s="18">
        <v>0</v>
      </c>
    </row>
    <row r="295" spans="1:2" x14ac:dyDescent="0.2">
      <c r="B295" s="19">
        <v>0</v>
      </c>
    </row>
    <row r="296" spans="1:2" x14ac:dyDescent="0.2">
      <c r="A296" s="7" t="s">
        <v>144</v>
      </c>
      <c r="B296" s="18">
        <v>0</v>
      </c>
    </row>
    <row r="297" spans="1:2" x14ac:dyDescent="0.2">
      <c r="B297" s="19">
        <v>0</v>
      </c>
    </row>
    <row r="298" spans="1:2" x14ac:dyDescent="0.2">
      <c r="A298" s="7" t="s">
        <v>145</v>
      </c>
      <c r="B298" s="18">
        <v>0</v>
      </c>
    </row>
    <row r="299" spans="1:2" x14ac:dyDescent="0.2">
      <c r="B299" s="19">
        <v>0</v>
      </c>
    </row>
    <row r="300" spans="1:2" x14ac:dyDescent="0.2">
      <c r="A300" s="7" t="s">
        <v>146</v>
      </c>
      <c r="B300" s="18">
        <v>0</v>
      </c>
    </row>
    <row r="301" spans="1:2" x14ac:dyDescent="0.2">
      <c r="B301" s="19">
        <v>0</v>
      </c>
    </row>
    <row r="302" spans="1:2" x14ac:dyDescent="0.2">
      <c r="A302" s="7" t="s">
        <v>147</v>
      </c>
      <c r="B302" s="18">
        <v>0</v>
      </c>
    </row>
    <row r="303" spans="1:2" x14ac:dyDescent="0.2">
      <c r="B303" s="19">
        <v>0</v>
      </c>
    </row>
    <row r="304" spans="1:2" x14ac:dyDescent="0.2">
      <c r="A304" s="7" t="s">
        <v>148</v>
      </c>
      <c r="B304" s="18">
        <v>0</v>
      </c>
    </row>
    <row r="305" spans="1:2" x14ac:dyDescent="0.2">
      <c r="B305" s="19">
        <v>0</v>
      </c>
    </row>
    <row r="306" spans="1:2" x14ac:dyDescent="0.2">
      <c r="A306" s="7" t="s">
        <v>149</v>
      </c>
      <c r="B306" s="18">
        <v>0</v>
      </c>
    </row>
    <row r="307" spans="1:2" x14ac:dyDescent="0.2">
      <c r="B307" s="19">
        <v>0</v>
      </c>
    </row>
    <row r="308" spans="1:2" x14ac:dyDescent="0.2">
      <c r="A308" s="7" t="s">
        <v>150</v>
      </c>
      <c r="B308" s="18">
        <v>0</v>
      </c>
    </row>
    <row r="309" spans="1:2" x14ac:dyDescent="0.2">
      <c r="B309" s="19">
        <v>0</v>
      </c>
    </row>
    <row r="310" spans="1:2" x14ac:dyDescent="0.2">
      <c r="A310" s="7" t="s">
        <v>151</v>
      </c>
      <c r="B310" s="18">
        <v>0</v>
      </c>
    </row>
    <row r="311" spans="1:2" x14ac:dyDescent="0.2">
      <c r="B311" s="19">
        <v>0</v>
      </c>
    </row>
    <row r="312" spans="1:2" x14ac:dyDescent="0.2">
      <c r="A312" s="7" t="s">
        <v>152</v>
      </c>
      <c r="B312" s="18">
        <v>0</v>
      </c>
    </row>
    <row r="313" spans="1:2" x14ac:dyDescent="0.2">
      <c r="B313" s="19">
        <v>0</v>
      </c>
    </row>
    <row r="314" spans="1:2" x14ac:dyDescent="0.2">
      <c r="A314" s="7" t="s">
        <v>153</v>
      </c>
      <c r="B314" s="18">
        <v>0</v>
      </c>
    </row>
    <row r="315" spans="1:2" x14ac:dyDescent="0.2">
      <c r="B315" s="19">
        <v>0</v>
      </c>
    </row>
    <row r="316" spans="1:2" x14ac:dyDescent="0.2">
      <c r="A316" s="7" t="s">
        <v>154</v>
      </c>
      <c r="B316" s="18">
        <v>0</v>
      </c>
    </row>
    <row r="317" spans="1:2" x14ac:dyDescent="0.2">
      <c r="B317" s="19">
        <v>0</v>
      </c>
    </row>
    <row r="318" spans="1:2" x14ac:dyDescent="0.2">
      <c r="A318" s="7" t="s">
        <v>155</v>
      </c>
      <c r="B318" s="18">
        <v>0</v>
      </c>
    </row>
    <row r="319" spans="1:2" x14ac:dyDescent="0.2">
      <c r="B319" s="19">
        <v>0</v>
      </c>
    </row>
    <row r="320" spans="1:2" x14ac:dyDescent="0.2">
      <c r="A320" s="7" t="s">
        <v>156</v>
      </c>
      <c r="B320" s="18">
        <v>0</v>
      </c>
    </row>
    <row r="321" spans="1:2" x14ac:dyDescent="0.2">
      <c r="B321" s="19">
        <v>0</v>
      </c>
    </row>
    <row r="322" spans="1:2" x14ac:dyDescent="0.2">
      <c r="A322" s="7" t="s">
        <v>157</v>
      </c>
      <c r="B322" s="18">
        <v>0</v>
      </c>
    </row>
    <row r="323" spans="1:2" x14ac:dyDescent="0.2">
      <c r="B323" s="19">
        <v>0</v>
      </c>
    </row>
    <row r="324" spans="1:2" x14ac:dyDescent="0.2">
      <c r="A324" s="7" t="s">
        <v>158</v>
      </c>
      <c r="B324" s="18">
        <v>1</v>
      </c>
    </row>
    <row r="325" spans="1:2" x14ac:dyDescent="0.2">
      <c r="B325" s="19">
        <v>0.01</v>
      </c>
    </row>
    <row r="326" spans="1:2" x14ac:dyDescent="0.2">
      <c r="A326" s="7" t="s">
        <v>159</v>
      </c>
      <c r="B326" s="18">
        <v>0</v>
      </c>
    </row>
    <row r="327" spans="1:2" x14ac:dyDescent="0.2">
      <c r="B327" s="19">
        <v>0</v>
      </c>
    </row>
    <row r="328" spans="1:2" x14ac:dyDescent="0.2">
      <c r="A328" s="7" t="s">
        <v>160</v>
      </c>
      <c r="B328" s="18">
        <v>0</v>
      </c>
    </row>
    <row r="329" spans="1:2" x14ac:dyDescent="0.2">
      <c r="B329" s="19">
        <v>0</v>
      </c>
    </row>
    <row r="330" spans="1:2" x14ac:dyDescent="0.2">
      <c r="A330" s="7" t="s">
        <v>161</v>
      </c>
      <c r="B330" s="18">
        <v>0</v>
      </c>
    </row>
    <row r="331" spans="1:2" x14ac:dyDescent="0.2">
      <c r="B331" s="19">
        <v>0</v>
      </c>
    </row>
    <row r="332" spans="1:2" x14ac:dyDescent="0.2">
      <c r="A332" s="7" t="s">
        <v>162</v>
      </c>
      <c r="B332" s="18">
        <v>0</v>
      </c>
    </row>
    <row r="333" spans="1:2" x14ac:dyDescent="0.2">
      <c r="B333" s="19">
        <v>0</v>
      </c>
    </row>
    <row r="334" spans="1:2" x14ac:dyDescent="0.2">
      <c r="A334" s="7" t="s">
        <v>163</v>
      </c>
      <c r="B334" s="18">
        <v>0</v>
      </c>
    </row>
    <row r="335" spans="1:2" x14ac:dyDescent="0.2">
      <c r="B335" s="19">
        <v>0</v>
      </c>
    </row>
    <row r="336" spans="1:2" x14ac:dyDescent="0.2">
      <c r="A336" s="7" t="s">
        <v>164</v>
      </c>
      <c r="B336" s="18">
        <v>0</v>
      </c>
    </row>
    <row r="337" spans="1:2" x14ac:dyDescent="0.2">
      <c r="B337" s="19">
        <v>0</v>
      </c>
    </row>
    <row r="338" spans="1:2" x14ac:dyDescent="0.2">
      <c r="A338" s="7" t="s">
        <v>165</v>
      </c>
      <c r="B338" s="18">
        <v>0</v>
      </c>
    </row>
    <row r="339" spans="1:2" x14ac:dyDescent="0.2">
      <c r="B339" s="19">
        <v>0</v>
      </c>
    </row>
    <row r="340" spans="1:2" x14ac:dyDescent="0.2">
      <c r="A340" s="7" t="s">
        <v>166</v>
      </c>
      <c r="B340" s="18">
        <v>0</v>
      </c>
    </row>
    <row r="341" spans="1:2" x14ac:dyDescent="0.2">
      <c r="B341" s="19">
        <v>0</v>
      </c>
    </row>
    <row r="342" spans="1:2" x14ac:dyDescent="0.2">
      <c r="A342" s="7" t="s">
        <v>167</v>
      </c>
      <c r="B342" s="18">
        <v>1</v>
      </c>
    </row>
    <row r="343" spans="1:2" x14ac:dyDescent="0.2">
      <c r="B343" s="19">
        <v>0.01</v>
      </c>
    </row>
    <row r="344" spans="1:2" x14ac:dyDescent="0.2">
      <c r="A344" s="7" t="s">
        <v>168</v>
      </c>
      <c r="B344" s="18">
        <v>0</v>
      </c>
    </row>
    <row r="345" spans="1:2" x14ac:dyDescent="0.2">
      <c r="B345" s="19">
        <v>0</v>
      </c>
    </row>
    <row r="346" spans="1:2" x14ac:dyDescent="0.2">
      <c r="A346" s="7" t="s">
        <v>169</v>
      </c>
      <c r="B346" s="18">
        <v>0</v>
      </c>
    </row>
    <row r="347" spans="1:2" x14ac:dyDescent="0.2">
      <c r="B347" s="19">
        <v>0</v>
      </c>
    </row>
    <row r="348" spans="1:2" x14ac:dyDescent="0.2">
      <c r="A348" s="7" t="s">
        <v>170</v>
      </c>
      <c r="B348" s="18">
        <v>0</v>
      </c>
    </row>
    <row r="349" spans="1:2" x14ac:dyDescent="0.2">
      <c r="B349" s="19">
        <v>0</v>
      </c>
    </row>
    <row r="350" spans="1:2" x14ac:dyDescent="0.2">
      <c r="A350" s="7" t="s">
        <v>171</v>
      </c>
      <c r="B350" s="18">
        <v>0</v>
      </c>
    </row>
    <row r="351" spans="1:2" x14ac:dyDescent="0.2">
      <c r="B351" s="19">
        <v>0</v>
      </c>
    </row>
    <row r="352" spans="1:2" x14ac:dyDescent="0.2">
      <c r="A352" s="7" t="s">
        <v>172</v>
      </c>
      <c r="B352" s="18">
        <v>0</v>
      </c>
    </row>
    <row r="353" spans="1:2" x14ac:dyDescent="0.2">
      <c r="B353" s="19">
        <v>0</v>
      </c>
    </row>
    <row r="354" spans="1:2" x14ac:dyDescent="0.2">
      <c r="A354" s="7" t="s">
        <v>173</v>
      </c>
      <c r="B354" s="18">
        <v>0</v>
      </c>
    </row>
    <row r="355" spans="1:2" x14ac:dyDescent="0.2">
      <c r="B355" s="19">
        <v>0</v>
      </c>
    </row>
    <row r="356" spans="1:2" x14ac:dyDescent="0.2">
      <c r="A356" s="7" t="s">
        <v>174</v>
      </c>
      <c r="B356" s="18">
        <v>8</v>
      </c>
    </row>
    <row r="357" spans="1:2" x14ac:dyDescent="0.2">
      <c r="B357" s="19">
        <v>0.08</v>
      </c>
    </row>
    <row r="358" spans="1:2" x14ac:dyDescent="0.2">
      <c r="A358" s="7" t="s">
        <v>175</v>
      </c>
      <c r="B358" s="18">
        <v>0</v>
      </c>
    </row>
    <row r="359" spans="1:2" x14ac:dyDescent="0.2">
      <c r="B359" s="19">
        <v>0</v>
      </c>
    </row>
    <row r="360" spans="1:2" x14ac:dyDescent="0.2">
      <c r="A360" s="7" t="s">
        <v>176</v>
      </c>
      <c r="B360" s="18">
        <v>0</v>
      </c>
    </row>
    <row r="361" spans="1:2" x14ac:dyDescent="0.2">
      <c r="B361" s="19">
        <v>0</v>
      </c>
    </row>
    <row r="362" spans="1:2" x14ac:dyDescent="0.2">
      <c r="A362" s="7" t="s">
        <v>177</v>
      </c>
      <c r="B362" s="18">
        <v>0</v>
      </c>
    </row>
    <row r="363" spans="1:2" x14ac:dyDescent="0.2">
      <c r="B363" s="19">
        <v>0</v>
      </c>
    </row>
    <row r="364" spans="1:2" x14ac:dyDescent="0.2">
      <c r="A364" s="7" t="s">
        <v>178</v>
      </c>
      <c r="B364" s="18">
        <v>0</v>
      </c>
    </row>
    <row r="365" spans="1:2" x14ac:dyDescent="0.2">
      <c r="B365" s="19">
        <v>0</v>
      </c>
    </row>
    <row r="366" spans="1:2" x14ac:dyDescent="0.2">
      <c r="A366" s="7" t="s">
        <v>179</v>
      </c>
      <c r="B366" s="18">
        <v>0</v>
      </c>
    </row>
    <row r="367" spans="1:2" x14ac:dyDescent="0.2">
      <c r="B367" s="19">
        <v>0</v>
      </c>
    </row>
    <row r="368" spans="1:2" x14ac:dyDescent="0.2">
      <c r="A368" s="7" t="s">
        <v>180</v>
      </c>
      <c r="B368" s="18">
        <v>0</v>
      </c>
    </row>
    <row r="369" spans="1:2" x14ac:dyDescent="0.2">
      <c r="B369" s="19">
        <v>0</v>
      </c>
    </row>
    <row r="370" spans="1:2" x14ac:dyDescent="0.2">
      <c r="A370" s="7" t="s">
        <v>181</v>
      </c>
      <c r="B370" s="18">
        <v>0</v>
      </c>
    </row>
    <row r="371" spans="1:2" x14ac:dyDescent="0.2">
      <c r="B371" s="19">
        <v>0</v>
      </c>
    </row>
    <row r="372" spans="1:2" x14ac:dyDescent="0.2">
      <c r="A372" s="7" t="s">
        <v>182</v>
      </c>
      <c r="B372" s="18">
        <v>0</v>
      </c>
    </row>
    <row r="373" spans="1:2" x14ac:dyDescent="0.2">
      <c r="B373" s="19">
        <v>0</v>
      </c>
    </row>
    <row r="374" spans="1:2" x14ac:dyDescent="0.2">
      <c r="A374" s="7" t="s">
        <v>183</v>
      </c>
      <c r="B374" s="18">
        <v>0</v>
      </c>
    </row>
    <row r="375" spans="1:2" x14ac:dyDescent="0.2">
      <c r="B375" s="19">
        <v>0</v>
      </c>
    </row>
    <row r="376" spans="1:2" x14ac:dyDescent="0.2">
      <c r="A376" s="7" t="s">
        <v>184</v>
      </c>
      <c r="B376" s="18">
        <v>0</v>
      </c>
    </row>
    <row r="377" spans="1:2" x14ac:dyDescent="0.2">
      <c r="B377" s="19">
        <v>0</v>
      </c>
    </row>
    <row r="378" spans="1:2" x14ac:dyDescent="0.2">
      <c r="A378" s="7" t="s">
        <v>185</v>
      </c>
      <c r="B378" s="18">
        <v>0</v>
      </c>
    </row>
    <row r="379" spans="1:2" x14ac:dyDescent="0.2">
      <c r="B379" s="19">
        <v>0</v>
      </c>
    </row>
    <row r="380" spans="1:2" x14ac:dyDescent="0.2">
      <c r="A380" s="7" t="s">
        <v>186</v>
      </c>
      <c r="B380" s="18">
        <v>0</v>
      </c>
    </row>
    <row r="381" spans="1:2" x14ac:dyDescent="0.2">
      <c r="B381" s="19">
        <v>0</v>
      </c>
    </row>
    <row r="382" spans="1:2" x14ac:dyDescent="0.2">
      <c r="A382" s="7" t="s">
        <v>187</v>
      </c>
      <c r="B382" s="18">
        <v>0</v>
      </c>
    </row>
    <row r="383" spans="1:2" x14ac:dyDescent="0.2">
      <c r="B383" s="19">
        <v>0</v>
      </c>
    </row>
    <row r="384" spans="1:2" x14ac:dyDescent="0.2">
      <c r="A384" s="7" t="s">
        <v>188</v>
      </c>
      <c r="B384" s="18">
        <v>0</v>
      </c>
    </row>
    <row r="385" spans="1:2" x14ac:dyDescent="0.2">
      <c r="B385" s="19">
        <v>0</v>
      </c>
    </row>
    <row r="386" spans="1:2" x14ac:dyDescent="0.2">
      <c r="A386" s="7" t="s">
        <v>189</v>
      </c>
      <c r="B386" s="18">
        <v>0</v>
      </c>
    </row>
    <row r="387" spans="1:2" x14ac:dyDescent="0.2">
      <c r="B387" s="19">
        <v>0</v>
      </c>
    </row>
    <row r="388" spans="1:2" x14ac:dyDescent="0.2">
      <c r="A388" s="7" t="s">
        <v>190</v>
      </c>
      <c r="B388" s="18">
        <v>0</v>
      </c>
    </row>
    <row r="389" spans="1:2" x14ac:dyDescent="0.2">
      <c r="B389" s="19">
        <v>0</v>
      </c>
    </row>
    <row r="390" spans="1:2" x14ac:dyDescent="0.2">
      <c r="A390" s="7" t="s">
        <v>191</v>
      </c>
      <c r="B390" s="18">
        <v>0</v>
      </c>
    </row>
    <row r="391" spans="1:2" x14ac:dyDescent="0.2">
      <c r="B391" s="19">
        <v>0</v>
      </c>
    </row>
    <row r="392" spans="1:2" x14ac:dyDescent="0.2">
      <c r="A392" s="7" t="s">
        <v>192</v>
      </c>
      <c r="B392" s="18">
        <v>0</v>
      </c>
    </row>
    <row r="393" spans="1:2" x14ac:dyDescent="0.2">
      <c r="B393" s="19">
        <v>0</v>
      </c>
    </row>
    <row r="394" spans="1:2" x14ac:dyDescent="0.2">
      <c r="A394" s="7" t="s">
        <v>193</v>
      </c>
      <c r="B394" s="18">
        <v>1</v>
      </c>
    </row>
    <row r="395" spans="1:2" x14ac:dyDescent="0.2">
      <c r="B395" s="19">
        <v>0.01</v>
      </c>
    </row>
    <row r="396" spans="1:2" x14ac:dyDescent="0.2">
      <c r="A396" s="7" t="s">
        <v>194</v>
      </c>
      <c r="B396" s="18">
        <v>0</v>
      </c>
    </row>
    <row r="397" spans="1:2" x14ac:dyDescent="0.2">
      <c r="B397" s="19">
        <v>0</v>
      </c>
    </row>
    <row r="398" spans="1:2" x14ac:dyDescent="0.2">
      <c r="A398" s="7" t="s">
        <v>195</v>
      </c>
      <c r="B398" s="18">
        <v>0</v>
      </c>
    </row>
    <row r="399" spans="1:2" x14ac:dyDescent="0.2">
      <c r="B399" s="19">
        <v>0</v>
      </c>
    </row>
    <row r="400" spans="1:2" x14ac:dyDescent="0.2">
      <c r="A400" s="7" t="s">
        <v>196</v>
      </c>
      <c r="B400" s="18">
        <v>0</v>
      </c>
    </row>
    <row r="401" spans="1:2" x14ac:dyDescent="0.2">
      <c r="B401" s="19">
        <v>0</v>
      </c>
    </row>
    <row r="402" spans="1:2" x14ac:dyDescent="0.2">
      <c r="A402" s="7" t="s">
        <v>197</v>
      </c>
      <c r="B402" s="18">
        <v>0</v>
      </c>
    </row>
    <row r="403" spans="1:2" x14ac:dyDescent="0.2">
      <c r="B403" s="19">
        <v>0</v>
      </c>
    </row>
    <row r="404" spans="1:2" x14ac:dyDescent="0.2">
      <c r="A404" s="7" t="s">
        <v>198</v>
      </c>
      <c r="B404" s="18">
        <v>0</v>
      </c>
    </row>
    <row r="405" spans="1:2" x14ac:dyDescent="0.2">
      <c r="B405" s="19">
        <v>0</v>
      </c>
    </row>
    <row r="406" spans="1:2" x14ac:dyDescent="0.2">
      <c r="A406" s="7" t="s">
        <v>199</v>
      </c>
      <c r="B406" s="18">
        <v>0</v>
      </c>
    </row>
    <row r="407" spans="1:2" x14ac:dyDescent="0.2">
      <c r="B407" s="19">
        <v>0</v>
      </c>
    </row>
    <row r="411" spans="1:2" x14ac:dyDescent="0.2">
      <c r="A411" s="8" t="s">
        <v>312</v>
      </c>
    </row>
    <row r="413" spans="1:2" ht="25.5" x14ac:dyDescent="0.2">
      <c r="B413" s="18" t="s">
        <v>310</v>
      </c>
    </row>
    <row r="414" spans="1:2" ht="25.5" x14ac:dyDescent="0.2">
      <c r="B414" s="18" t="s">
        <v>1</v>
      </c>
    </row>
    <row r="415" spans="1:2" x14ac:dyDescent="0.2">
      <c r="A415" s="7" t="s">
        <v>2</v>
      </c>
      <c r="B415" s="18">
        <v>103</v>
      </c>
    </row>
    <row r="416" spans="1:2" x14ac:dyDescent="0.2">
      <c r="B416" s="19">
        <v>1</v>
      </c>
    </row>
    <row r="418" spans="1:2" x14ac:dyDescent="0.2">
      <c r="A418" s="7" t="s">
        <v>201</v>
      </c>
      <c r="B418" s="18">
        <v>66</v>
      </c>
    </row>
    <row r="419" spans="1:2" x14ac:dyDescent="0.2">
      <c r="B419" s="19">
        <v>0.64</v>
      </c>
    </row>
    <row r="420" spans="1:2" x14ac:dyDescent="0.2">
      <c r="A420" s="7" t="s">
        <v>202</v>
      </c>
      <c r="B420" s="18">
        <v>2</v>
      </c>
    </row>
    <row r="421" spans="1:2" x14ac:dyDescent="0.2">
      <c r="B421" s="19">
        <v>0.02</v>
      </c>
    </row>
    <row r="422" spans="1:2" x14ac:dyDescent="0.2">
      <c r="A422" s="7" t="s">
        <v>203</v>
      </c>
      <c r="B422" s="18">
        <v>9</v>
      </c>
    </row>
    <row r="423" spans="1:2" x14ac:dyDescent="0.2">
      <c r="B423" s="19">
        <v>0.09</v>
      </c>
    </row>
    <row r="424" spans="1:2" x14ac:dyDescent="0.2">
      <c r="A424" s="7" t="s">
        <v>204</v>
      </c>
      <c r="B424" s="18">
        <v>1</v>
      </c>
    </row>
    <row r="425" spans="1:2" x14ac:dyDescent="0.2">
      <c r="B425" s="19">
        <v>0.01</v>
      </c>
    </row>
    <row r="426" spans="1:2" x14ac:dyDescent="0.2">
      <c r="A426" s="7" t="s">
        <v>205</v>
      </c>
      <c r="B426" s="18">
        <v>0</v>
      </c>
    </row>
    <row r="427" spans="1:2" x14ac:dyDescent="0.2">
      <c r="B427" s="19">
        <v>0</v>
      </c>
    </row>
    <row r="428" spans="1:2" x14ac:dyDescent="0.2">
      <c r="A428" s="7" t="s">
        <v>206</v>
      </c>
      <c r="B428" s="18">
        <v>7</v>
      </c>
    </row>
    <row r="429" spans="1:2" x14ac:dyDescent="0.2">
      <c r="B429" s="19">
        <v>7.0000000000000007E-2</v>
      </c>
    </row>
    <row r="430" spans="1:2" x14ac:dyDescent="0.2">
      <c r="A430" s="7" t="s">
        <v>207</v>
      </c>
      <c r="B430" s="18">
        <v>2</v>
      </c>
    </row>
    <row r="431" spans="1:2" x14ac:dyDescent="0.2">
      <c r="B431" s="19">
        <v>0.02</v>
      </c>
    </row>
    <row r="432" spans="1:2" x14ac:dyDescent="0.2">
      <c r="A432" s="7" t="s">
        <v>208</v>
      </c>
      <c r="B432" s="18">
        <v>1</v>
      </c>
    </row>
    <row r="433" spans="1:13" x14ac:dyDescent="0.2">
      <c r="B433" s="19">
        <v>0.01</v>
      </c>
    </row>
    <row r="434" spans="1:13" x14ac:dyDescent="0.2">
      <c r="A434" s="7" t="s">
        <v>209</v>
      </c>
      <c r="B434" s="18">
        <v>3</v>
      </c>
    </row>
    <row r="435" spans="1:13" x14ac:dyDescent="0.2">
      <c r="B435" s="19">
        <v>0.03</v>
      </c>
    </row>
    <row r="436" spans="1:13" x14ac:dyDescent="0.2">
      <c r="A436" s="7" t="s">
        <v>210</v>
      </c>
      <c r="B436" s="18">
        <v>1</v>
      </c>
    </row>
    <row r="437" spans="1:13" x14ac:dyDescent="0.2">
      <c r="B437" s="19">
        <v>0.01</v>
      </c>
    </row>
    <row r="438" spans="1:13" x14ac:dyDescent="0.2">
      <c r="A438" s="7" t="s">
        <v>211</v>
      </c>
      <c r="B438" s="18">
        <v>8</v>
      </c>
    </row>
    <row r="439" spans="1:13" x14ac:dyDescent="0.2">
      <c r="B439" s="19">
        <v>0.08</v>
      </c>
    </row>
    <row r="440" spans="1:13" x14ac:dyDescent="0.2">
      <c r="A440" s="7" t="s">
        <v>212</v>
      </c>
      <c r="B440" s="18">
        <v>3</v>
      </c>
    </row>
    <row r="441" spans="1:13" x14ac:dyDescent="0.2">
      <c r="B441" s="19">
        <v>0.03</v>
      </c>
    </row>
    <row r="445" spans="1:13" x14ac:dyDescent="0.2">
      <c r="A445" s="8" t="s">
        <v>313</v>
      </c>
    </row>
    <row r="446" spans="1:13" ht="15" x14ac:dyDescent="0.25">
      <c r="I446" s="61"/>
      <c r="J446" s="36"/>
      <c r="K446" s="36"/>
      <c r="L446" s="36"/>
      <c r="M446" s="36"/>
    </row>
    <row r="447" spans="1:13" ht="26.25" x14ac:dyDescent="0.25">
      <c r="B447" s="18" t="s">
        <v>310</v>
      </c>
      <c r="I447" s="62"/>
      <c r="J447" s="40"/>
      <c r="K447" s="40"/>
      <c r="L447" s="40"/>
      <c r="M447" s="40"/>
    </row>
    <row r="448" spans="1:13" ht="26.25" x14ac:dyDescent="0.25">
      <c r="B448" s="18" t="s">
        <v>1</v>
      </c>
      <c r="I448" s="62"/>
      <c r="J448" s="40"/>
      <c r="K448" s="40"/>
      <c r="L448" s="40"/>
      <c r="M448" s="40"/>
    </row>
    <row r="449" spans="1:13" ht="15" x14ac:dyDescent="0.25">
      <c r="A449" s="7" t="s">
        <v>2</v>
      </c>
      <c r="B449" s="18">
        <v>86</v>
      </c>
      <c r="I449" s="62"/>
      <c r="J449" s="40"/>
      <c r="K449" s="40"/>
      <c r="L449" s="40"/>
      <c r="M449" s="40"/>
    </row>
    <row r="450" spans="1:13" ht="15" x14ac:dyDescent="0.25">
      <c r="B450" s="19">
        <v>1</v>
      </c>
      <c r="I450" s="62"/>
      <c r="J450" s="40"/>
      <c r="K450" s="40"/>
      <c r="L450" s="40"/>
      <c r="M450" s="40"/>
    </row>
    <row r="451" spans="1:13" ht="15" x14ac:dyDescent="0.25">
      <c r="I451" s="62"/>
      <c r="J451" s="40"/>
      <c r="K451" s="40"/>
      <c r="L451" s="40"/>
      <c r="M451" s="40"/>
    </row>
    <row r="452" spans="1:13" ht="15" x14ac:dyDescent="0.25">
      <c r="A452" s="7" t="s">
        <v>213</v>
      </c>
      <c r="B452" s="18">
        <v>22</v>
      </c>
      <c r="D452" s="39"/>
      <c r="I452" s="62"/>
    </row>
    <row r="453" spans="1:13" ht="15" x14ac:dyDescent="0.25">
      <c r="B453" s="19">
        <v>0.24705882352941178</v>
      </c>
      <c r="D453" s="39"/>
      <c r="I453" s="62"/>
      <c r="J453" s="40"/>
      <c r="K453" s="40"/>
      <c r="L453" s="40"/>
      <c r="M453" s="40"/>
    </row>
    <row r="454" spans="1:13" ht="15" x14ac:dyDescent="0.25">
      <c r="A454" s="7" t="s">
        <v>214</v>
      </c>
      <c r="B454" s="18">
        <v>24</v>
      </c>
      <c r="D454" s="39"/>
      <c r="I454" s="62"/>
    </row>
    <row r="455" spans="1:13" ht="15" x14ac:dyDescent="0.25">
      <c r="B455" s="19">
        <v>0.28235294117647058</v>
      </c>
      <c r="D455" s="39"/>
      <c r="I455" s="62"/>
      <c r="J455" s="40"/>
      <c r="K455" s="40"/>
      <c r="L455" s="40"/>
      <c r="M455" s="40"/>
    </row>
    <row r="456" spans="1:13" ht="15" x14ac:dyDescent="0.25">
      <c r="A456" s="7" t="s">
        <v>215</v>
      </c>
      <c r="B456" s="18">
        <v>9</v>
      </c>
      <c r="D456" s="39"/>
      <c r="I456" s="61"/>
      <c r="J456" s="36"/>
      <c r="K456" s="36"/>
      <c r="L456" s="36"/>
      <c r="M456" s="36"/>
    </row>
    <row r="457" spans="1:13" x14ac:dyDescent="0.2">
      <c r="B457" s="19">
        <v>0.10588235294117647</v>
      </c>
      <c r="D457" s="39"/>
    </row>
    <row r="458" spans="1:13" x14ac:dyDescent="0.2">
      <c r="A458" s="7" t="s">
        <v>216</v>
      </c>
      <c r="B458" s="18">
        <v>8</v>
      </c>
      <c r="D458" s="39"/>
    </row>
    <row r="459" spans="1:13" x14ac:dyDescent="0.2">
      <c r="B459" s="19">
        <v>9.4117647058823528E-2</v>
      </c>
      <c r="D459" s="39"/>
    </row>
    <row r="460" spans="1:13" x14ac:dyDescent="0.2">
      <c r="A460" s="7" t="s">
        <v>217</v>
      </c>
      <c r="B460" s="18">
        <v>23</v>
      </c>
      <c r="D460" s="39"/>
    </row>
    <row r="461" spans="1:13" x14ac:dyDescent="0.2">
      <c r="B461" s="19">
        <v>0.27058823529411763</v>
      </c>
    </row>
    <row r="465" spans="1:4" x14ac:dyDescent="0.2">
      <c r="A465" s="8" t="s">
        <v>314</v>
      </c>
    </row>
    <row r="467" spans="1:4" ht="25.5" x14ac:dyDescent="0.2">
      <c r="B467" s="18" t="s">
        <v>310</v>
      </c>
    </row>
    <row r="468" spans="1:4" ht="25.5" x14ac:dyDescent="0.2">
      <c r="B468" s="18" t="s">
        <v>1</v>
      </c>
    </row>
    <row r="469" spans="1:4" x14ac:dyDescent="0.2">
      <c r="A469" s="7" t="s">
        <v>2</v>
      </c>
      <c r="B469" s="18">
        <v>17</v>
      </c>
    </row>
    <row r="470" spans="1:4" x14ac:dyDescent="0.2">
      <c r="B470" s="19">
        <v>1</v>
      </c>
    </row>
    <row r="472" spans="1:4" x14ac:dyDescent="0.2">
      <c r="A472" s="7" t="s">
        <v>213</v>
      </c>
      <c r="B472" s="18">
        <v>6</v>
      </c>
      <c r="D472" s="65"/>
    </row>
    <row r="473" spans="1:4" x14ac:dyDescent="0.2">
      <c r="B473" s="19">
        <v>0.35294117647058826</v>
      </c>
      <c r="D473" s="65"/>
    </row>
    <row r="474" spans="1:4" x14ac:dyDescent="0.2">
      <c r="A474" s="7" t="s">
        <v>214</v>
      </c>
      <c r="B474" s="18">
        <v>2</v>
      </c>
      <c r="D474" s="65"/>
    </row>
    <row r="475" spans="1:4" x14ac:dyDescent="0.2">
      <c r="B475" s="19">
        <v>0.11764705882352941</v>
      </c>
      <c r="D475" s="65"/>
    </row>
    <row r="476" spans="1:4" x14ac:dyDescent="0.2">
      <c r="A476" s="7" t="s">
        <v>215</v>
      </c>
      <c r="B476" s="18">
        <v>3</v>
      </c>
      <c r="D476" s="65"/>
    </row>
    <row r="477" spans="1:4" x14ac:dyDescent="0.2">
      <c r="B477" s="19">
        <v>0.17647058823529413</v>
      </c>
      <c r="D477" s="65"/>
    </row>
    <row r="478" spans="1:4" x14ac:dyDescent="0.2">
      <c r="A478" s="7" t="s">
        <v>218</v>
      </c>
      <c r="B478" s="18">
        <v>2</v>
      </c>
      <c r="D478" s="65"/>
    </row>
    <row r="479" spans="1:4" x14ac:dyDescent="0.2">
      <c r="B479" s="19">
        <v>0.11764705882352941</v>
      </c>
      <c r="D479" s="65"/>
    </row>
    <row r="480" spans="1:4" x14ac:dyDescent="0.2">
      <c r="A480" s="7" t="s">
        <v>219</v>
      </c>
      <c r="B480" s="18">
        <v>1</v>
      </c>
      <c r="D480" s="65"/>
    </row>
    <row r="481" spans="1:4" x14ac:dyDescent="0.2">
      <c r="B481" s="19">
        <v>5.8823529411764705E-2</v>
      </c>
      <c r="D481" s="65"/>
    </row>
    <row r="482" spans="1:4" x14ac:dyDescent="0.2">
      <c r="A482" s="7" t="s">
        <v>220</v>
      </c>
      <c r="B482" s="18">
        <v>0</v>
      </c>
      <c r="D482" s="65"/>
    </row>
    <row r="483" spans="1:4" x14ac:dyDescent="0.2">
      <c r="B483" s="19">
        <v>0</v>
      </c>
      <c r="D483" s="65"/>
    </row>
    <row r="484" spans="1:4" x14ac:dyDescent="0.2">
      <c r="A484" s="7" t="s">
        <v>221</v>
      </c>
      <c r="B484" s="18">
        <v>0</v>
      </c>
      <c r="D484" s="65"/>
    </row>
    <row r="485" spans="1:4" x14ac:dyDescent="0.2">
      <c r="B485" s="19">
        <v>0</v>
      </c>
      <c r="D485" s="65"/>
    </row>
    <row r="486" spans="1:4" x14ac:dyDescent="0.2">
      <c r="A486" s="7" t="s">
        <v>222</v>
      </c>
      <c r="B486" s="18">
        <v>0</v>
      </c>
      <c r="D486" s="65"/>
    </row>
    <row r="487" spans="1:4" x14ac:dyDescent="0.2">
      <c r="B487" s="19">
        <v>0</v>
      </c>
      <c r="D487" s="65"/>
    </row>
    <row r="488" spans="1:4" x14ac:dyDescent="0.2">
      <c r="A488" s="7" t="s">
        <v>223</v>
      </c>
      <c r="B488" s="18">
        <v>0</v>
      </c>
      <c r="D488" s="65"/>
    </row>
    <row r="489" spans="1:4" x14ac:dyDescent="0.2">
      <c r="B489" s="19">
        <v>0</v>
      </c>
      <c r="D489" s="65"/>
    </row>
    <row r="490" spans="1:4" x14ac:dyDescent="0.2">
      <c r="A490" s="7" t="s">
        <v>224</v>
      </c>
      <c r="B490" s="18">
        <v>3</v>
      </c>
      <c r="D490" s="65"/>
    </row>
    <row r="491" spans="1:4" x14ac:dyDescent="0.2">
      <c r="B491" s="19">
        <v>0.17647058823529413</v>
      </c>
    </row>
    <row r="495" spans="1:4" x14ac:dyDescent="0.2">
      <c r="A495" s="8" t="s">
        <v>315</v>
      </c>
    </row>
    <row r="497" spans="1:2" ht="25.5" x14ac:dyDescent="0.2">
      <c r="B497" s="18" t="s">
        <v>310</v>
      </c>
    </row>
    <row r="498" spans="1:2" ht="25.5" x14ac:dyDescent="0.2">
      <c r="B498" s="18" t="s">
        <v>1</v>
      </c>
    </row>
    <row r="499" spans="1:2" x14ac:dyDescent="0.2">
      <c r="A499" s="7" t="s">
        <v>2</v>
      </c>
      <c r="B499" s="18">
        <v>100</v>
      </c>
    </row>
    <row r="500" spans="1:2" x14ac:dyDescent="0.2">
      <c r="B500" s="19">
        <v>1</v>
      </c>
    </row>
    <row r="502" spans="1:2" x14ac:dyDescent="0.2">
      <c r="A502" s="7" t="s">
        <v>225</v>
      </c>
      <c r="B502" s="18">
        <v>64</v>
      </c>
    </row>
    <row r="503" spans="1:2" x14ac:dyDescent="0.2">
      <c r="B503" s="19">
        <v>0.64</v>
      </c>
    </row>
    <row r="504" spans="1:2" x14ac:dyDescent="0.2">
      <c r="A504" s="7" t="s">
        <v>226</v>
      </c>
      <c r="B504" s="18">
        <v>15</v>
      </c>
    </row>
    <row r="505" spans="1:2" x14ac:dyDescent="0.2">
      <c r="B505" s="19">
        <v>0.15</v>
      </c>
    </row>
    <row r="506" spans="1:2" x14ac:dyDescent="0.2">
      <c r="A506" s="7" t="s">
        <v>227</v>
      </c>
      <c r="B506" s="18">
        <v>14</v>
      </c>
    </row>
    <row r="507" spans="1:2" x14ac:dyDescent="0.2">
      <c r="B507" s="19">
        <v>0.14000000000000001</v>
      </c>
    </row>
    <row r="508" spans="1:2" x14ac:dyDescent="0.2">
      <c r="A508" s="7" t="s">
        <v>228</v>
      </c>
      <c r="B508" s="18">
        <v>7</v>
      </c>
    </row>
    <row r="509" spans="1:2" x14ac:dyDescent="0.2">
      <c r="B509" s="19">
        <v>7.0000000000000007E-2</v>
      </c>
    </row>
    <row r="510" spans="1:2" x14ac:dyDescent="0.2">
      <c r="B510" s="19"/>
    </row>
    <row r="512" spans="1:2" ht="15.75" x14ac:dyDescent="0.25">
      <c r="A512" s="85" t="s">
        <v>317</v>
      </c>
    </row>
    <row r="514" spans="1:2" ht="102" x14ac:dyDescent="0.2">
      <c r="A514" s="20" t="s">
        <v>357</v>
      </c>
    </row>
    <row r="515" spans="1:2" x14ac:dyDescent="0.2">
      <c r="A515" s="20"/>
    </row>
    <row r="516" spans="1:2" ht="25.5" x14ac:dyDescent="0.2">
      <c r="A516" s="69" t="s">
        <v>319</v>
      </c>
    </row>
    <row r="518" spans="1:2" ht="25.5" x14ac:dyDescent="0.2">
      <c r="B518" s="18" t="s">
        <v>310</v>
      </c>
    </row>
    <row r="519" spans="1:2" ht="25.5" x14ac:dyDescent="0.2">
      <c r="B519" s="18" t="s">
        <v>1</v>
      </c>
    </row>
    <row r="520" spans="1:2" x14ac:dyDescent="0.2">
      <c r="A520" s="7" t="s">
        <v>2</v>
      </c>
      <c r="B520" s="18">
        <v>103</v>
      </c>
    </row>
    <row r="521" spans="1:2" x14ac:dyDescent="0.2">
      <c r="B521" s="19">
        <v>1</v>
      </c>
    </row>
    <row r="523" spans="1:2" x14ac:dyDescent="0.2">
      <c r="A523" s="7" t="s">
        <v>266</v>
      </c>
      <c r="B523" s="18">
        <v>39</v>
      </c>
    </row>
    <row r="524" spans="1:2" x14ac:dyDescent="0.2">
      <c r="B524" s="19">
        <v>0.38</v>
      </c>
    </row>
    <row r="525" spans="1:2" x14ac:dyDescent="0.2">
      <c r="A525" s="7" t="s">
        <v>267</v>
      </c>
      <c r="B525" s="18">
        <v>38</v>
      </c>
    </row>
    <row r="526" spans="1:2" x14ac:dyDescent="0.2">
      <c r="B526" s="19">
        <v>0.37</v>
      </c>
    </row>
    <row r="527" spans="1:2" x14ac:dyDescent="0.2">
      <c r="A527" s="7" t="s">
        <v>268</v>
      </c>
      <c r="B527" s="18">
        <v>52</v>
      </c>
    </row>
    <row r="528" spans="1:2" x14ac:dyDescent="0.2">
      <c r="B528" s="19">
        <v>0.5</v>
      </c>
    </row>
    <row r="529" spans="1:2" x14ac:dyDescent="0.2">
      <c r="A529" s="7" t="s">
        <v>270</v>
      </c>
      <c r="B529" s="18">
        <v>39</v>
      </c>
    </row>
    <row r="530" spans="1:2" x14ac:dyDescent="0.2">
      <c r="B530" s="19">
        <v>0.38</v>
      </c>
    </row>
    <row r="531" spans="1:2" x14ac:dyDescent="0.2">
      <c r="A531" s="7" t="s">
        <v>272</v>
      </c>
      <c r="B531" s="18">
        <v>55</v>
      </c>
    </row>
    <row r="532" spans="1:2" x14ac:dyDescent="0.2">
      <c r="B532" s="19">
        <v>0.53</v>
      </c>
    </row>
    <row r="533" spans="1:2" x14ac:dyDescent="0.2">
      <c r="A533" s="7" t="s">
        <v>273</v>
      </c>
      <c r="B533" s="18">
        <v>26</v>
      </c>
    </row>
    <row r="534" spans="1:2" x14ac:dyDescent="0.2">
      <c r="B534" s="19">
        <v>0.25</v>
      </c>
    </row>
    <row r="535" spans="1:2" x14ac:dyDescent="0.2">
      <c r="A535" s="7" t="s">
        <v>274</v>
      </c>
      <c r="B535" s="18">
        <v>64</v>
      </c>
    </row>
    <row r="536" spans="1:2" x14ac:dyDescent="0.2">
      <c r="B536" s="19">
        <v>0.62</v>
      </c>
    </row>
    <row r="537" spans="1:2" x14ac:dyDescent="0.2">
      <c r="A537" s="7" t="s">
        <v>291</v>
      </c>
      <c r="B537" s="18">
        <v>44</v>
      </c>
    </row>
    <row r="538" spans="1:2" x14ac:dyDescent="0.2">
      <c r="B538" s="19">
        <v>0.43</v>
      </c>
    </row>
    <row r="539" spans="1:2" x14ac:dyDescent="0.2">
      <c r="A539" s="7" t="s">
        <v>275</v>
      </c>
      <c r="B539" s="18">
        <v>55</v>
      </c>
    </row>
    <row r="540" spans="1:2" x14ac:dyDescent="0.2">
      <c r="B540" s="19">
        <v>0.53</v>
      </c>
    </row>
    <row r="541" spans="1:2" x14ac:dyDescent="0.2">
      <c r="A541" s="7" t="s">
        <v>276</v>
      </c>
      <c r="B541" s="18">
        <v>22</v>
      </c>
    </row>
    <row r="542" spans="1:2" x14ac:dyDescent="0.2">
      <c r="B542" s="19">
        <v>0.21</v>
      </c>
    </row>
    <row r="543" spans="1:2" x14ac:dyDescent="0.2">
      <c r="A543" s="7" t="s">
        <v>252</v>
      </c>
      <c r="B543" s="18">
        <v>19</v>
      </c>
    </row>
    <row r="544" spans="1:2" x14ac:dyDescent="0.2">
      <c r="B544" s="19">
        <v>0.18</v>
      </c>
    </row>
    <row r="545" spans="1:2" x14ac:dyDescent="0.2">
      <c r="A545" s="7" t="s">
        <v>277</v>
      </c>
      <c r="B545" s="18">
        <v>65</v>
      </c>
    </row>
    <row r="546" spans="1:2" x14ac:dyDescent="0.2">
      <c r="B546" s="19">
        <v>0.63</v>
      </c>
    </row>
    <row r="547" spans="1:2" x14ac:dyDescent="0.2">
      <c r="A547" s="7" t="s">
        <v>278</v>
      </c>
      <c r="B547" s="18">
        <v>50</v>
      </c>
    </row>
    <row r="548" spans="1:2" x14ac:dyDescent="0.2">
      <c r="B548" s="19">
        <v>0.49</v>
      </c>
    </row>
    <row r="549" spans="1:2" x14ac:dyDescent="0.2">
      <c r="A549" s="7" t="s">
        <v>279</v>
      </c>
      <c r="B549" s="18">
        <v>17</v>
      </c>
    </row>
    <row r="550" spans="1:2" x14ac:dyDescent="0.2">
      <c r="B550" s="19">
        <v>0.17</v>
      </c>
    </row>
    <row r="551" spans="1:2" x14ac:dyDescent="0.2">
      <c r="A551" s="7" t="s">
        <v>229</v>
      </c>
      <c r="B551" s="18">
        <v>6</v>
      </c>
    </row>
    <row r="552" spans="1:2" x14ac:dyDescent="0.2">
      <c r="B552" s="19">
        <v>0.06</v>
      </c>
    </row>
    <row r="553" spans="1:2" x14ac:dyDescent="0.2">
      <c r="A553" s="7" t="s">
        <v>230</v>
      </c>
      <c r="B553" s="18">
        <v>10</v>
      </c>
    </row>
    <row r="554" spans="1:2" x14ac:dyDescent="0.2">
      <c r="B554" s="19">
        <v>0.1</v>
      </c>
    </row>
    <row r="558" spans="1:2" x14ac:dyDescent="0.2">
      <c r="A558" s="8" t="s">
        <v>320</v>
      </c>
    </row>
    <row r="560" spans="1:2" ht="25.5" x14ac:dyDescent="0.2">
      <c r="B560" s="18" t="s">
        <v>310</v>
      </c>
    </row>
    <row r="561" spans="1:2" ht="25.5" x14ac:dyDescent="0.2">
      <c r="B561" s="18" t="s">
        <v>1</v>
      </c>
    </row>
    <row r="562" spans="1:2" x14ac:dyDescent="0.2">
      <c r="A562" s="7" t="s">
        <v>2</v>
      </c>
      <c r="B562" s="18">
        <v>101</v>
      </c>
    </row>
    <row r="563" spans="1:2" x14ac:dyDescent="0.2">
      <c r="B563" s="19">
        <v>1</v>
      </c>
    </row>
    <row r="565" spans="1:2" x14ac:dyDescent="0.2">
      <c r="A565" s="7" t="s">
        <v>266</v>
      </c>
      <c r="B565" s="18">
        <v>9</v>
      </c>
    </row>
    <row r="566" spans="1:2" x14ac:dyDescent="0.2">
      <c r="B566" s="19">
        <v>0.09</v>
      </c>
    </row>
    <row r="567" spans="1:2" x14ac:dyDescent="0.2">
      <c r="A567" s="7" t="s">
        <v>267</v>
      </c>
      <c r="B567" s="18">
        <v>13</v>
      </c>
    </row>
    <row r="568" spans="1:2" x14ac:dyDescent="0.2">
      <c r="B568" s="19">
        <v>0.13</v>
      </c>
    </row>
    <row r="569" spans="1:2" x14ac:dyDescent="0.2">
      <c r="A569" s="7" t="s">
        <v>268</v>
      </c>
      <c r="B569" s="18">
        <v>14</v>
      </c>
    </row>
    <row r="570" spans="1:2" x14ac:dyDescent="0.2">
      <c r="B570" s="19">
        <v>0.14000000000000001</v>
      </c>
    </row>
    <row r="571" spans="1:2" x14ac:dyDescent="0.2">
      <c r="A571" s="7" t="s">
        <v>270</v>
      </c>
      <c r="B571" s="18">
        <v>13</v>
      </c>
    </row>
    <row r="572" spans="1:2" x14ac:dyDescent="0.2">
      <c r="B572" s="19">
        <v>0.13</v>
      </c>
    </row>
    <row r="573" spans="1:2" x14ac:dyDescent="0.2">
      <c r="A573" s="7" t="s">
        <v>272</v>
      </c>
      <c r="B573" s="18">
        <v>19</v>
      </c>
    </row>
    <row r="574" spans="1:2" x14ac:dyDescent="0.2">
      <c r="B574" s="19">
        <v>0.19</v>
      </c>
    </row>
    <row r="575" spans="1:2" x14ac:dyDescent="0.2">
      <c r="A575" s="7" t="s">
        <v>273</v>
      </c>
      <c r="B575" s="18">
        <v>11</v>
      </c>
    </row>
    <row r="576" spans="1:2" x14ac:dyDescent="0.2">
      <c r="B576" s="19">
        <v>0.11</v>
      </c>
    </row>
    <row r="577" spans="1:2" x14ac:dyDescent="0.2">
      <c r="A577" s="7" t="s">
        <v>274</v>
      </c>
      <c r="B577" s="18">
        <v>12</v>
      </c>
    </row>
    <row r="578" spans="1:2" x14ac:dyDescent="0.2">
      <c r="B578" s="19">
        <v>0.12</v>
      </c>
    </row>
    <row r="579" spans="1:2" x14ac:dyDescent="0.2">
      <c r="A579" s="7" t="s">
        <v>291</v>
      </c>
      <c r="B579" s="18">
        <v>17</v>
      </c>
    </row>
    <row r="580" spans="1:2" x14ac:dyDescent="0.2">
      <c r="B580" s="19">
        <v>0.17</v>
      </c>
    </row>
    <row r="581" spans="1:2" x14ac:dyDescent="0.2">
      <c r="A581" s="7" t="s">
        <v>275</v>
      </c>
      <c r="B581" s="18">
        <v>19</v>
      </c>
    </row>
    <row r="582" spans="1:2" x14ac:dyDescent="0.2">
      <c r="B582" s="19">
        <v>0.19</v>
      </c>
    </row>
    <row r="583" spans="1:2" x14ac:dyDescent="0.2">
      <c r="A583" s="7" t="s">
        <v>276</v>
      </c>
      <c r="B583" s="18">
        <v>16</v>
      </c>
    </row>
    <row r="584" spans="1:2" x14ac:dyDescent="0.2">
      <c r="B584" s="19">
        <v>0.16</v>
      </c>
    </row>
    <row r="585" spans="1:2" x14ac:dyDescent="0.2">
      <c r="A585" s="7" t="s">
        <v>252</v>
      </c>
      <c r="B585" s="18">
        <v>13</v>
      </c>
    </row>
    <row r="586" spans="1:2" x14ac:dyDescent="0.2">
      <c r="B586" s="19">
        <v>0.13</v>
      </c>
    </row>
    <row r="587" spans="1:2" x14ac:dyDescent="0.2">
      <c r="A587" s="7" t="s">
        <v>277</v>
      </c>
      <c r="B587" s="18">
        <v>11</v>
      </c>
    </row>
    <row r="588" spans="1:2" x14ac:dyDescent="0.2">
      <c r="B588" s="19">
        <v>0.11</v>
      </c>
    </row>
    <row r="589" spans="1:2" x14ac:dyDescent="0.2">
      <c r="A589" s="7" t="s">
        <v>278</v>
      </c>
      <c r="B589" s="18">
        <v>22</v>
      </c>
    </row>
    <row r="590" spans="1:2" x14ac:dyDescent="0.2">
      <c r="B590" s="19">
        <v>0.22</v>
      </c>
    </row>
    <row r="591" spans="1:2" x14ac:dyDescent="0.2">
      <c r="A591" s="7" t="s">
        <v>279</v>
      </c>
      <c r="B591" s="18">
        <v>16</v>
      </c>
    </row>
    <row r="592" spans="1:2" x14ac:dyDescent="0.2">
      <c r="B592" s="19">
        <v>0.16</v>
      </c>
    </row>
    <row r="593" spans="1:2" x14ac:dyDescent="0.2">
      <c r="A593" s="7" t="s">
        <v>229</v>
      </c>
      <c r="B593" s="18">
        <v>20</v>
      </c>
    </row>
    <row r="594" spans="1:2" x14ac:dyDescent="0.2">
      <c r="B594" s="19">
        <v>0.2</v>
      </c>
    </row>
    <row r="595" spans="1:2" x14ac:dyDescent="0.2">
      <c r="A595" s="7" t="s">
        <v>231</v>
      </c>
      <c r="B595" s="18">
        <v>6</v>
      </c>
    </row>
    <row r="596" spans="1:2" x14ac:dyDescent="0.2">
      <c r="B596" s="19">
        <v>0.06</v>
      </c>
    </row>
    <row r="600" spans="1:2" x14ac:dyDescent="0.2">
      <c r="A600" s="8" t="s">
        <v>321</v>
      </c>
    </row>
    <row r="602" spans="1:2" ht="25.5" x14ac:dyDescent="0.2">
      <c r="B602" s="18" t="s">
        <v>310</v>
      </c>
    </row>
    <row r="603" spans="1:2" ht="25.5" x14ac:dyDescent="0.2">
      <c r="B603" s="18" t="s">
        <v>1</v>
      </c>
    </row>
    <row r="604" spans="1:2" x14ac:dyDescent="0.2">
      <c r="A604" s="7" t="s">
        <v>2</v>
      </c>
      <c r="B604" s="18">
        <v>94</v>
      </c>
    </row>
    <row r="605" spans="1:2" x14ac:dyDescent="0.2">
      <c r="B605" s="19">
        <v>1</v>
      </c>
    </row>
    <row r="607" spans="1:2" x14ac:dyDescent="0.2">
      <c r="A607" s="7" t="s">
        <v>266</v>
      </c>
      <c r="B607" s="18">
        <v>7</v>
      </c>
    </row>
    <row r="608" spans="1:2" x14ac:dyDescent="0.2">
      <c r="B608" s="19">
        <v>7.0000000000000007E-2</v>
      </c>
    </row>
    <row r="609" spans="1:2" x14ac:dyDescent="0.2">
      <c r="A609" s="7" t="s">
        <v>267</v>
      </c>
      <c r="B609" s="18">
        <v>4</v>
      </c>
    </row>
    <row r="610" spans="1:2" x14ac:dyDescent="0.2">
      <c r="B610" s="19">
        <v>0.04</v>
      </c>
    </row>
    <row r="611" spans="1:2" x14ac:dyDescent="0.2">
      <c r="A611" s="7" t="s">
        <v>268</v>
      </c>
      <c r="B611" s="18">
        <v>0</v>
      </c>
    </row>
    <row r="612" spans="1:2" x14ac:dyDescent="0.2">
      <c r="B612" s="19">
        <v>0</v>
      </c>
    </row>
    <row r="613" spans="1:2" x14ac:dyDescent="0.2">
      <c r="A613" s="7" t="s">
        <v>270</v>
      </c>
      <c r="B613" s="18">
        <v>2</v>
      </c>
    </row>
    <row r="614" spans="1:2" x14ac:dyDescent="0.2">
      <c r="B614" s="19">
        <v>0.02</v>
      </c>
    </row>
    <row r="615" spans="1:2" x14ac:dyDescent="0.2">
      <c r="A615" s="7" t="s">
        <v>272</v>
      </c>
      <c r="B615" s="18">
        <v>0</v>
      </c>
    </row>
    <row r="616" spans="1:2" x14ac:dyDescent="0.2">
      <c r="B616" s="19">
        <v>0</v>
      </c>
    </row>
    <row r="617" spans="1:2" x14ac:dyDescent="0.2">
      <c r="A617" s="7" t="s">
        <v>273</v>
      </c>
      <c r="B617" s="18">
        <v>3</v>
      </c>
    </row>
    <row r="618" spans="1:2" x14ac:dyDescent="0.2">
      <c r="B618" s="19">
        <v>0.03</v>
      </c>
    </row>
    <row r="619" spans="1:2" x14ac:dyDescent="0.2">
      <c r="A619" s="7" t="s">
        <v>274</v>
      </c>
      <c r="B619" s="18">
        <v>1</v>
      </c>
    </row>
    <row r="620" spans="1:2" x14ac:dyDescent="0.2">
      <c r="B620" s="19">
        <v>0.01</v>
      </c>
    </row>
    <row r="621" spans="1:2" x14ac:dyDescent="0.2">
      <c r="A621" s="7" t="s">
        <v>291</v>
      </c>
      <c r="B621" s="18">
        <v>4</v>
      </c>
    </row>
    <row r="622" spans="1:2" x14ac:dyDescent="0.2">
      <c r="B622" s="19">
        <v>0.04</v>
      </c>
    </row>
    <row r="623" spans="1:2" x14ac:dyDescent="0.2">
      <c r="A623" s="7" t="s">
        <v>275</v>
      </c>
      <c r="B623" s="18">
        <v>1</v>
      </c>
    </row>
    <row r="624" spans="1:2" x14ac:dyDescent="0.2">
      <c r="B624" s="19">
        <v>0.01</v>
      </c>
    </row>
    <row r="625" spans="1:2" x14ac:dyDescent="0.2">
      <c r="A625" s="7" t="s">
        <v>276</v>
      </c>
      <c r="B625" s="18">
        <v>3</v>
      </c>
    </row>
    <row r="626" spans="1:2" x14ac:dyDescent="0.2">
      <c r="B626" s="19">
        <v>0.03</v>
      </c>
    </row>
    <row r="627" spans="1:2" x14ac:dyDescent="0.2">
      <c r="A627" s="7" t="s">
        <v>252</v>
      </c>
      <c r="B627" s="18">
        <v>4</v>
      </c>
    </row>
    <row r="628" spans="1:2" x14ac:dyDescent="0.2">
      <c r="B628" s="19">
        <v>0.04</v>
      </c>
    </row>
    <row r="629" spans="1:2" x14ac:dyDescent="0.2">
      <c r="A629" s="7" t="s">
        <v>277</v>
      </c>
      <c r="B629" s="18">
        <v>1</v>
      </c>
    </row>
    <row r="630" spans="1:2" x14ac:dyDescent="0.2">
      <c r="B630" s="19">
        <v>0.01</v>
      </c>
    </row>
    <row r="631" spans="1:2" x14ac:dyDescent="0.2">
      <c r="A631" s="7" t="s">
        <v>278</v>
      </c>
      <c r="B631" s="18">
        <v>1</v>
      </c>
    </row>
    <row r="632" spans="1:2" x14ac:dyDescent="0.2">
      <c r="B632" s="19">
        <v>0.01</v>
      </c>
    </row>
    <row r="633" spans="1:2" x14ac:dyDescent="0.2">
      <c r="A633" s="7" t="s">
        <v>279</v>
      </c>
      <c r="B633" s="18">
        <v>4</v>
      </c>
    </row>
    <row r="634" spans="1:2" x14ac:dyDescent="0.2">
      <c r="B634" s="19">
        <v>0.04</v>
      </c>
    </row>
    <row r="635" spans="1:2" x14ac:dyDescent="0.2">
      <c r="A635" s="7" t="s">
        <v>229</v>
      </c>
      <c r="B635" s="18">
        <v>25</v>
      </c>
    </row>
    <row r="636" spans="1:2" x14ac:dyDescent="0.2">
      <c r="B636" s="19">
        <v>0.27</v>
      </c>
    </row>
    <row r="637" spans="1:2" x14ac:dyDescent="0.2">
      <c r="A637" s="7" t="s">
        <v>232</v>
      </c>
      <c r="B637" s="18">
        <v>51</v>
      </c>
    </row>
    <row r="638" spans="1:2" x14ac:dyDescent="0.2">
      <c r="B638" s="19">
        <v>0.54</v>
      </c>
    </row>
    <row r="642" spans="1:14" x14ac:dyDescent="0.2">
      <c r="A642" s="8" t="s">
        <v>322</v>
      </c>
    </row>
    <row r="645" spans="1:14" ht="25.5" x14ac:dyDescent="0.2">
      <c r="B645" s="18" t="s">
        <v>310</v>
      </c>
      <c r="C645" s="35" t="s">
        <v>336</v>
      </c>
      <c r="D645" s="35" t="s">
        <v>337</v>
      </c>
      <c r="E645" s="35" t="s">
        <v>338</v>
      </c>
      <c r="F645" s="35" t="s">
        <v>229</v>
      </c>
      <c r="J645" s="41"/>
      <c r="K645" s="50"/>
      <c r="L645" s="50"/>
      <c r="M645" s="50"/>
      <c r="N645" s="50"/>
    </row>
    <row r="646" spans="1:14" x14ac:dyDescent="0.2">
      <c r="A646" s="7" t="s">
        <v>266</v>
      </c>
      <c r="B646" s="18">
        <v>34</v>
      </c>
      <c r="C646" s="35">
        <v>25</v>
      </c>
      <c r="D646" s="35">
        <v>3</v>
      </c>
      <c r="E646" s="35">
        <v>4</v>
      </c>
      <c r="F646" s="35">
        <v>2</v>
      </c>
      <c r="J646" s="41"/>
      <c r="K646" s="50"/>
      <c r="L646" s="50"/>
      <c r="M646" s="50"/>
      <c r="N646" s="50"/>
    </row>
    <row r="647" spans="1:14" x14ac:dyDescent="0.2">
      <c r="A647" s="7"/>
      <c r="C647" s="39">
        <f>C646/$B646</f>
        <v>0.73529411764705888</v>
      </c>
      <c r="D647" s="39">
        <f t="shared" ref="D647:F647" si="0">D646/$B646</f>
        <v>8.8235294117647065E-2</v>
      </c>
      <c r="E647" s="39">
        <f>E646/$B646</f>
        <v>0.11764705882352941</v>
      </c>
      <c r="F647" s="39">
        <f t="shared" si="0"/>
        <v>5.8823529411764705E-2</v>
      </c>
      <c r="G647" s="42"/>
      <c r="J647" s="41"/>
      <c r="K647" s="50"/>
      <c r="L647" s="50"/>
      <c r="M647" s="50"/>
      <c r="N647" s="50"/>
    </row>
    <row r="648" spans="1:14" x14ac:dyDescent="0.2">
      <c r="A648" s="7" t="s">
        <v>267</v>
      </c>
      <c r="B648" s="18">
        <v>31</v>
      </c>
      <c r="C648" s="35">
        <v>21</v>
      </c>
      <c r="D648" s="35">
        <v>6</v>
      </c>
      <c r="E648" s="35">
        <v>1</v>
      </c>
      <c r="F648" s="35">
        <v>3</v>
      </c>
      <c r="J648" s="41"/>
      <c r="K648" s="50"/>
      <c r="L648" s="50"/>
      <c r="M648" s="50"/>
      <c r="N648" s="50"/>
    </row>
    <row r="649" spans="1:14" x14ac:dyDescent="0.2">
      <c r="A649" s="7"/>
      <c r="C649" s="39">
        <f>C648/$B648</f>
        <v>0.67741935483870963</v>
      </c>
      <c r="D649" s="39">
        <f t="shared" ref="D649" si="1">D648/$B648</f>
        <v>0.19354838709677419</v>
      </c>
      <c r="E649" s="39">
        <f>E648/$B648</f>
        <v>3.2258064516129031E-2</v>
      </c>
      <c r="F649" s="39">
        <f t="shared" ref="F649" si="2">F648/$B648</f>
        <v>9.6774193548387094E-2</v>
      </c>
      <c r="G649" s="42"/>
      <c r="J649" s="41"/>
      <c r="K649" s="50"/>
      <c r="L649" s="50"/>
      <c r="M649" s="50"/>
      <c r="N649" s="50"/>
    </row>
    <row r="650" spans="1:14" x14ac:dyDescent="0.2">
      <c r="A650" s="7" t="s">
        <v>269</v>
      </c>
      <c r="B650" s="18">
        <v>44</v>
      </c>
      <c r="C650" s="35">
        <v>29</v>
      </c>
      <c r="D650" s="35">
        <v>9</v>
      </c>
      <c r="E650" s="35">
        <v>5</v>
      </c>
      <c r="F650" s="35">
        <v>1</v>
      </c>
      <c r="J650" s="41"/>
      <c r="K650" s="50"/>
      <c r="L650" s="50"/>
      <c r="M650" s="50"/>
      <c r="N650" s="50"/>
    </row>
    <row r="651" spans="1:14" x14ac:dyDescent="0.2">
      <c r="A651" s="7"/>
      <c r="C651" s="39">
        <f>C650/$B650</f>
        <v>0.65909090909090906</v>
      </c>
      <c r="D651" s="39">
        <f t="shared" ref="D651" si="3">D650/$B650</f>
        <v>0.20454545454545456</v>
      </c>
      <c r="E651" s="39">
        <f>E650/$B650</f>
        <v>0.11363636363636363</v>
      </c>
      <c r="F651" s="39">
        <f t="shared" ref="F651" si="4">F650/$B650</f>
        <v>2.2727272727272728E-2</v>
      </c>
      <c r="G651" s="42"/>
      <c r="J651" s="41"/>
      <c r="K651" s="50"/>
      <c r="L651" s="50"/>
      <c r="M651" s="50"/>
      <c r="N651" s="50"/>
    </row>
    <row r="652" spans="1:14" x14ac:dyDescent="0.2">
      <c r="A652" s="7" t="s">
        <v>271</v>
      </c>
      <c r="B652" s="18">
        <v>34</v>
      </c>
      <c r="C652" s="35">
        <v>22</v>
      </c>
      <c r="D652" s="35">
        <v>7</v>
      </c>
      <c r="E652" s="35">
        <v>1</v>
      </c>
      <c r="F652" s="35">
        <v>4</v>
      </c>
      <c r="J652" s="41"/>
      <c r="K652" s="50"/>
      <c r="L652" s="50"/>
      <c r="M652" s="50"/>
      <c r="N652" s="50"/>
    </row>
    <row r="653" spans="1:14" x14ac:dyDescent="0.2">
      <c r="A653" s="7"/>
      <c r="C653" s="39">
        <f>C652/$B652</f>
        <v>0.6470588235294118</v>
      </c>
      <c r="D653" s="39">
        <f t="shared" ref="D653" si="5">D652/$B652</f>
        <v>0.20588235294117646</v>
      </c>
      <c r="E653" s="39">
        <f>E652/$B652</f>
        <v>2.9411764705882353E-2</v>
      </c>
      <c r="F653" s="39">
        <f t="shared" ref="F653" si="6">F652/$B652</f>
        <v>0.11764705882352941</v>
      </c>
      <c r="G653" s="42"/>
      <c r="J653" s="41"/>
      <c r="K653" s="50"/>
      <c r="L653" s="50"/>
      <c r="M653" s="50"/>
      <c r="N653" s="50"/>
    </row>
    <row r="654" spans="1:14" x14ac:dyDescent="0.2">
      <c r="A654" s="7" t="s">
        <v>272</v>
      </c>
      <c r="B654" s="18">
        <v>46</v>
      </c>
      <c r="C654" s="35">
        <v>31</v>
      </c>
      <c r="D654" s="35">
        <v>9</v>
      </c>
      <c r="E654" s="35">
        <v>3</v>
      </c>
      <c r="F654" s="35">
        <v>3</v>
      </c>
      <c r="J654" s="41"/>
      <c r="K654" s="50"/>
      <c r="L654" s="50"/>
      <c r="M654" s="50"/>
      <c r="N654" s="50"/>
    </row>
    <row r="655" spans="1:14" x14ac:dyDescent="0.2">
      <c r="A655" s="7"/>
      <c r="C655" s="39">
        <f>C654/$B654</f>
        <v>0.67391304347826086</v>
      </c>
      <c r="D655" s="39">
        <f t="shared" ref="D655" si="7">D654/$B654</f>
        <v>0.19565217391304349</v>
      </c>
      <c r="E655" s="39">
        <f>E654/$B654</f>
        <v>6.5217391304347824E-2</v>
      </c>
      <c r="F655" s="39">
        <f t="shared" ref="F655" si="8">F654/$B654</f>
        <v>6.5217391304347824E-2</v>
      </c>
      <c r="G655" s="42"/>
      <c r="J655" s="41"/>
      <c r="K655" s="50"/>
      <c r="L655" s="50"/>
      <c r="M655" s="50"/>
      <c r="N655" s="50"/>
    </row>
    <row r="656" spans="1:14" x14ac:dyDescent="0.2">
      <c r="A656" s="7" t="s">
        <v>273</v>
      </c>
      <c r="B656" s="18">
        <v>23</v>
      </c>
      <c r="C656" s="35">
        <v>17</v>
      </c>
      <c r="D656" s="35">
        <v>2</v>
      </c>
      <c r="E656" s="35">
        <v>3</v>
      </c>
      <c r="F656" s="35">
        <v>1</v>
      </c>
      <c r="J656" s="41"/>
      <c r="K656" s="50"/>
      <c r="L656" s="50"/>
      <c r="M656" s="50"/>
      <c r="N656" s="50"/>
    </row>
    <row r="657" spans="1:14" x14ac:dyDescent="0.2">
      <c r="A657" s="7"/>
      <c r="C657" s="39">
        <f>C656/$B656</f>
        <v>0.73913043478260865</v>
      </c>
      <c r="D657" s="39">
        <f t="shared" ref="D657" si="9">D656/$B656</f>
        <v>8.6956521739130432E-2</v>
      </c>
      <c r="E657" s="39">
        <f>E656/$B656</f>
        <v>0.13043478260869565</v>
      </c>
      <c r="F657" s="39">
        <f t="shared" ref="F657" si="10">F656/$B656</f>
        <v>4.3478260869565216E-2</v>
      </c>
      <c r="G657" s="42"/>
      <c r="J657" s="41"/>
      <c r="K657" s="50"/>
      <c r="L657" s="50"/>
      <c r="M657" s="50"/>
      <c r="N657" s="50"/>
    </row>
    <row r="658" spans="1:14" x14ac:dyDescent="0.2">
      <c r="A658" s="7" t="s">
        <v>274</v>
      </c>
      <c r="B658" s="18">
        <v>54</v>
      </c>
      <c r="C658" s="35">
        <v>29</v>
      </c>
      <c r="D658" s="35">
        <v>14</v>
      </c>
      <c r="E658" s="35">
        <v>7</v>
      </c>
      <c r="F658" s="35">
        <v>4</v>
      </c>
      <c r="J658" s="41"/>
      <c r="K658" s="50"/>
      <c r="L658" s="50"/>
      <c r="M658" s="50"/>
      <c r="N658" s="50"/>
    </row>
    <row r="659" spans="1:14" x14ac:dyDescent="0.2">
      <c r="A659" s="7"/>
      <c r="C659" s="39">
        <f>C658/$B658</f>
        <v>0.53703703703703709</v>
      </c>
      <c r="D659" s="39">
        <f t="shared" ref="D659" si="11">D658/$B658</f>
        <v>0.25925925925925924</v>
      </c>
      <c r="E659" s="39">
        <f>E658/$B658</f>
        <v>0.12962962962962962</v>
      </c>
      <c r="F659" s="39">
        <f t="shared" ref="F659" si="12">F658/$B658</f>
        <v>7.407407407407407E-2</v>
      </c>
      <c r="G659" s="42"/>
      <c r="J659" s="41"/>
      <c r="K659" s="50"/>
      <c r="L659" s="50"/>
      <c r="M659" s="50"/>
      <c r="N659" s="50"/>
    </row>
    <row r="660" spans="1:14" x14ac:dyDescent="0.2">
      <c r="A660" s="7" t="s">
        <v>291</v>
      </c>
      <c r="B660" s="18">
        <v>37</v>
      </c>
      <c r="C660" s="35">
        <v>19</v>
      </c>
      <c r="D660" s="35">
        <v>9</v>
      </c>
      <c r="E660" s="35">
        <v>4</v>
      </c>
      <c r="F660" s="35">
        <v>5</v>
      </c>
      <c r="J660" s="41"/>
      <c r="K660" s="50"/>
      <c r="L660" s="50"/>
      <c r="M660" s="50"/>
      <c r="N660" s="50"/>
    </row>
    <row r="661" spans="1:14" x14ac:dyDescent="0.2">
      <c r="A661" s="7"/>
      <c r="C661" s="39">
        <f>C660/$B660</f>
        <v>0.51351351351351349</v>
      </c>
      <c r="D661" s="39">
        <f t="shared" ref="D661" si="13">D660/$B660</f>
        <v>0.24324324324324326</v>
      </c>
      <c r="E661" s="39">
        <f>E660/$B660</f>
        <v>0.10810810810810811</v>
      </c>
      <c r="F661" s="39">
        <f t="shared" ref="F661" si="14">F660/$B660</f>
        <v>0.13513513513513514</v>
      </c>
      <c r="G661" s="42"/>
      <c r="J661" s="41"/>
      <c r="K661" s="50"/>
      <c r="L661" s="50"/>
      <c r="M661" s="50"/>
      <c r="N661" s="50"/>
    </row>
    <row r="662" spans="1:14" x14ac:dyDescent="0.2">
      <c r="A662" s="7" t="s">
        <v>275</v>
      </c>
      <c r="B662" s="18">
        <v>50</v>
      </c>
      <c r="C662" s="35">
        <v>27</v>
      </c>
      <c r="D662" s="35">
        <v>14</v>
      </c>
      <c r="E662" s="35">
        <v>3</v>
      </c>
      <c r="F662" s="35">
        <v>6</v>
      </c>
      <c r="J662" s="41"/>
      <c r="K662" s="50"/>
      <c r="L662" s="50"/>
      <c r="M662" s="50"/>
      <c r="N662" s="50"/>
    </row>
    <row r="663" spans="1:14" x14ac:dyDescent="0.2">
      <c r="A663" s="7"/>
      <c r="C663" s="39">
        <f>C662/$B662</f>
        <v>0.54</v>
      </c>
      <c r="D663" s="39">
        <f t="shared" ref="D663" si="15">D662/$B662</f>
        <v>0.28000000000000003</v>
      </c>
      <c r="E663" s="39">
        <f>E662/$B662</f>
        <v>0.06</v>
      </c>
      <c r="F663" s="39">
        <f t="shared" ref="F663" si="16">F662/$B662</f>
        <v>0.12</v>
      </c>
      <c r="G663" s="42"/>
      <c r="J663" s="41"/>
      <c r="K663" s="50"/>
      <c r="L663" s="50"/>
      <c r="M663" s="50"/>
      <c r="N663" s="50"/>
    </row>
    <row r="664" spans="1:14" x14ac:dyDescent="0.2">
      <c r="A664" s="7" t="s">
        <v>276</v>
      </c>
      <c r="B664" s="18">
        <v>18</v>
      </c>
      <c r="C664" s="35">
        <v>4</v>
      </c>
      <c r="D664" s="35">
        <v>9</v>
      </c>
      <c r="E664" s="35">
        <v>2</v>
      </c>
      <c r="F664" s="35">
        <v>3</v>
      </c>
      <c r="J664" s="41"/>
      <c r="K664" s="50"/>
      <c r="L664" s="50"/>
      <c r="M664" s="50"/>
      <c r="N664" s="50"/>
    </row>
    <row r="665" spans="1:14" x14ac:dyDescent="0.2">
      <c r="A665" s="7"/>
      <c r="C665" s="39">
        <f>C664/$B664</f>
        <v>0.22222222222222221</v>
      </c>
      <c r="D665" s="39">
        <f t="shared" ref="D665" si="17">D664/$B664</f>
        <v>0.5</v>
      </c>
      <c r="E665" s="39">
        <f>E664/$B664</f>
        <v>0.1111111111111111</v>
      </c>
      <c r="F665" s="39">
        <f t="shared" ref="F665" si="18">F664/$B664</f>
        <v>0.16666666666666666</v>
      </c>
      <c r="G665" s="42"/>
      <c r="J665" s="41"/>
      <c r="K665" s="50"/>
      <c r="L665" s="50"/>
      <c r="M665" s="50"/>
      <c r="N665" s="50"/>
    </row>
    <row r="666" spans="1:14" x14ac:dyDescent="0.2">
      <c r="A666" s="7" t="s">
        <v>252</v>
      </c>
      <c r="B666" s="18">
        <v>16</v>
      </c>
      <c r="C666" s="35">
        <v>9</v>
      </c>
      <c r="D666" s="35">
        <v>3</v>
      </c>
      <c r="E666" s="35">
        <v>2</v>
      </c>
      <c r="F666" s="35">
        <v>2</v>
      </c>
      <c r="J666" s="41"/>
      <c r="K666" s="50"/>
      <c r="L666" s="50"/>
      <c r="M666" s="50"/>
      <c r="N666" s="50"/>
    </row>
    <row r="667" spans="1:14" x14ac:dyDescent="0.2">
      <c r="A667" s="7"/>
      <c r="C667" s="39">
        <f>C666/$B666</f>
        <v>0.5625</v>
      </c>
      <c r="D667" s="39">
        <f t="shared" ref="D667" si="19">D666/$B666</f>
        <v>0.1875</v>
      </c>
      <c r="E667" s="39">
        <f>E666/$B666</f>
        <v>0.125</v>
      </c>
      <c r="F667" s="39">
        <f t="shared" ref="F667" si="20">F666/$B666</f>
        <v>0.125</v>
      </c>
      <c r="G667" s="42"/>
      <c r="J667" s="41"/>
      <c r="K667" s="50"/>
      <c r="L667" s="50"/>
      <c r="M667" s="50"/>
      <c r="N667" s="50"/>
    </row>
    <row r="668" spans="1:14" x14ac:dyDescent="0.2">
      <c r="A668" s="7" t="s">
        <v>277</v>
      </c>
      <c r="B668" s="18">
        <v>54</v>
      </c>
      <c r="C668" s="35">
        <v>36</v>
      </c>
      <c r="D668" s="35">
        <v>8</v>
      </c>
      <c r="E668" s="35">
        <v>6</v>
      </c>
      <c r="F668" s="35">
        <v>4</v>
      </c>
      <c r="J668" s="41"/>
      <c r="K668" s="50"/>
      <c r="L668" s="50"/>
      <c r="M668" s="50"/>
      <c r="N668" s="50"/>
    </row>
    <row r="669" spans="1:14" x14ac:dyDescent="0.2">
      <c r="A669" s="7"/>
      <c r="C669" s="39">
        <f>C668/$B668</f>
        <v>0.66666666666666663</v>
      </c>
      <c r="D669" s="39">
        <f t="shared" ref="D669" si="21">D668/$B668</f>
        <v>0.14814814814814814</v>
      </c>
      <c r="E669" s="39">
        <f>E668/$B668</f>
        <v>0.1111111111111111</v>
      </c>
      <c r="F669" s="39">
        <f t="shared" ref="F669" si="22">F668/$B668</f>
        <v>7.407407407407407E-2</v>
      </c>
      <c r="G669" s="42"/>
      <c r="J669" s="41"/>
      <c r="K669" s="50"/>
      <c r="L669" s="50"/>
      <c r="M669" s="50"/>
      <c r="N669" s="50"/>
    </row>
    <row r="670" spans="1:14" x14ac:dyDescent="0.2">
      <c r="A670" s="7" t="s">
        <v>278</v>
      </c>
      <c r="B670" s="18">
        <v>43</v>
      </c>
      <c r="C670" s="35">
        <v>28</v>
      </c>
      <c r="D670" s="35">
        <v>5</v>
      </c>
      <c r="E670" s="35">
        <v>5</v>
      </c>
      <c r="F670" s="35">
        <v>5</v>
      </c>
      <c r="J670" s="41"/>
      <c r="K670" s="50"/>
      <c r="L670" s="50"/>
      <c r="M670" s="50"/>
      <c r="N670" s="50"/>
    </row>
    <row r="671" spans="1:14" x14ac:dyDescent="0.2">
      <c r="A671" s="7"/>
      <c r="C671" s="39">
        <f>C670/$B670</f>
        <v>0.65116279069767447</v>
      </c>
      <c r="D671" s="39">
        <f t="shared" ref="D671" si="23">D670/$B670</f>
        <v>0.11627906976744186</v>
      </c>
      <c r="E671" s="39">
        <f>E670/$B670</f>
        <v>0.11627906976744186</v>
      </c>
      <c r="F671" s="39">
        <f t="shared" ref="F671" si="24">F670/$B670</f>
        <v>0.11627906976744186</v>
      </c>
      <c r="G671" s="42"/>
      <c r="J671" s="41"/>
      <c r="K671" s="50"/>
      <c r="L671" s="50"/>
      <c r="M671" s="50"/>
      <c r="N671" s="50"/>
    </row>
    <row r="672" spans="1:14" x14ac:dyDescent="0.2">
      <c r="A672" s="7" t="s">
        <v>279</v>
      </c>
      <c r="B672" s="18">
        <v>15</v>
      </c>
      <c r="C672" s="35">
        <v>10</v>
      </c>
      <c r="D672" s="35">
        <v>1</v>
      </c>
      <c r="E672" s="35">
        <v>1</v>
      </c>
      <c r="F672" s="35">
        <v>3</v>
      </c>
    </row>
    <row r="673" spans="1:23" x14ac:dyDescent="0.2">
      <c r="C673" s="39">
        <f>C672/$B672</f>
        <v>0.66666666666666663</v>
      </c>
      <c r="D673" s="39">
        <f t="shared" ref="D673" si="25">D672/$B672</f>
        <v>6.6666666666666666E-2</v>
      </c>
      <c r="E673" s="39">
        <f>E672/$B672</f>
        <v>6.6666666666666666E-2</v>
      </c>
      <c r="F673" s="39">
        <f t="shared" ref="F673" si="26">F672/$B672</f>
        <v>0.2</v>
      </c>
      <c r="G673" s="42"/>
    </row>
    <row r="676" spans="1:23" x14ac:dyDescent="0.2">
      <c r="A676" s="8" t="s">
        <v>323</v>
      </c>
    </row>
    <row r="678" spans="1:23" ht="51" x14ac:dyDescent="0.2">
      <c r="B678" s="18" t="s">
        <v>310</v>
      </c>
      <c r="C678" s="35" t="s">
        <v>302</v>
      </c>
      <c r="D678" s="35" t="s">
        <v>303</v>
      </c>
      <c r="E678" s="35" t="s">
        <v>340</v>
      </c>
      <c r="F678" s="35" t="s">
        <v>304</v>
      </c>
      <c r="G678" s="35" t="s">
        <v>305</v>
      </c>
      <c r="H678" s="35" t="s">
        <v>306</v>
      </c>
      <c r="N678" s="35"/>
      <c r="O678" s="18"/>
      <c r="P678" s="18"/>
      <c r="Q678" s="18"/>
      <c r="R678" s="18"/>
      <c r="S678" s="18"/>
      <c r="T678" s="18"/>
      <c r="U678" s="1"/>
      <c r="V678" s="18"/>
    </row>
    <row r="679" spans="1:23" x14ac:dyDescent="0.2">
      <c r="A679" s="7" t="s">
        <v>266</v>
      </c>
      <c r="B679" s="18">
        <v>34</v>
      </c>
      <c r="C679" s="35">
        <v>6</v>
      </c>
      <c r="D679" s="35">
        <v>13</v>
      </c>
      <c r="E679" s="35">
        <v>5</v>
      </c>
      <c r="F679" s="35">
        <v>2</v>
      </c>
      <c r="G679" s="35">
        <v>0</v>
      </c>
      <c r="H679" s="35">
        <v>8</v>
      </c>
      <c r="N679" s="57"/>
      <c r="O679" s="11"/>
      <c r="Q679" s="11"/>
      <c r="S679" s="11"/>
      <c r="T679" s="11"/>
      <c r="V679" s="11"/>
      <c r="W679" s="9"/>
    </row>
    <row r="680" spans="1:23" x14ac:dyDescent="0.2">
      <c r="A680" s="7"/>
      <c r="C680" s="39">
        <f>C679/$B679</f>
        <v>0.17647058823529413</v>
      </c>
      <c r="D680" s="39">
        <f>D679/$B679</f>
        <v>0.38235294117647056</v>
      </c>
      <c r="E680" s="39">
        <f t="shared" ref="E680:H680" si="27">E679/$B679</f>
        <v>0.14705882352941177</v>
      </c>
      <c r="F680" s="39">
        <f t="shared" si="27"/>
        <v>5.8823529411764705E-2</v>
      </c>
      <c r="G680" s="39">
        <f t="shared" si="27"/>
        <v>0</v>
      </c>
      <c r="H680" s="39">
        <f t="shared" si="27"/>
        <v>0.23529411764705882</v>
      </c>
      <c r="I680" s="46"/>
      <c r="N680" s="57"/>
      <c r="O680" s="11"/>
      <c r="Q680" s="11"/>
      <c r="S680" s="11"/>
      <c r="T680" s="11"/>
      <c r="V680" s="11"/>
      <c r="W680" s="9"/>
    </row>
    <row r="681" spans="1:23" x14ac:dyDescent="0.2">
      <c r="A681" s="7" t="s">
        <v>267</v>
      </c>
      <c r="B681" s="18">
        <v>31</v>
      </c>
      <c r="C681" s="35">
        <v>10</v>
      </c>
      <c r="D681" s="35">
        <v>13</v>
      </c>
      <c r="E681" s="35">
        <v>0</v>
      </c>
      <c r="F681" s="35">
        <v>1</v>
      </c>
      <c r="G681" s="35">
        <v>0</v>
      </c>
      <c r="H681" s="35">
        <v>7</v>
      </c>
      <c r="J681" s="41"/>
      <c r="N681" s="57"/>
      <c r="O681" s="11"/>
      <c r="Q681" s="11"/>
      <c r="S681" s="11"/>
      <c r="T681" s="11"/>
      <c r="V681" s="11"/>
      <c r="W681" s="9"/>
    </row>
    <row r="682" spans="1:23" x14ac:dyDescent="0.2">
      <c r="A682" s="7"/>
      <c r="C682" s="39">
        <f>C681/$B681</f>
        <v>0.32258064516129031</v>
      </c>
      <c r="D682" s="39">
        <f>D681/$B681</f>
        <v>0.41935483870967744</v>
      </c>
      <c r="E682" s="39">
        <f t="shared" ref="E682:H682" si="28">E681/$B681</f>
        <v>0</v>
      </c>
      <c r="F682" s="39">
        <f t="shared" si="28"/>
        <v>3.2258064516129031E-2</v>
      </c>
      <c r="G682" s="39">
        <f t="shared" si="28"/>
        <v>0</v>
      </c>
      <c r="H682" s="39">
        <f t="shared" si="28"/>
        <v>0.22580645161290322</v>
      </c>
      <c r="I682" s="46"/>
      <c r="J682" s="41"/>
      <c r="N682" s="57"/>
      <c r="O682" s="11"/>
      <c r="Q682" s="11"/>
      <c r="S682" s="11"/>
      <c r="T682" s="11"/>
      <c r="V682" s="11"/>
      <c r="W682" s="9"/>
    </row>
    <row r="683" spans="1:23" x14ac:dyDescent="0.2">
      <c r="A683" s="7" t="s">
        <v>269</v>
      </c>
      <c r="B683" s="18">
        <v>44</v>
      </c>
      <c r="C683" s="35">
        <v>18</v>
      </c>
      <c r="D683" s="35">
        <v>19</v>
      </c>
      <c r="E683" s="35">
        <v>4</v>
      </c>
      <c r="F683" s="35">
        <v>1</v>
      </c>
      <c r="G683" s="35">
        <v>0</v>
      </c>
      <c r="H683" s="35">
        <v>2</v>
      </c>
      <c r="J683" s="41"/>
      <c r="N683" s="57"/>
      <c r="O683" s="11"/>
      <c r="Q683" s="11"/>
      <c r="S683" s="11"/>
      <c r="T683" s="11"/>
      <c r="V683" s="11"/>
      <c r="W683" s="9"/>
    </row>
    <row r="684" spans="1:23" x14ac:dyDescent="0.2">
      <c r="A684" s="7"/>
      <c r="C684" s="39">
        <f>C683/$B683</f>
        <v>0.40909090909090912</v>
      </c>
      <c r="D684" s="39">
        <f>D683/$B683</f>
        <v>0.43181818181818182</v>
      </c>
      <c r="E684" s="39">
        <f t="shared" ref="E684:H684" si="29">E683/$B683</f>
        <v>9.0909090909090912E-2</v>
      </c>
      <c r="F684" s="39">
        <f t="shared" si="29"/>
        <v>2.2727272727272728E-2</v>
      </c>
      <c r="G684" s="39">
        <f t="shared" si="29"/>
        <v>0</v>
      </c>
      <c r="H684" s="39">
        <f t="shared" si="29"/>
        <v>4.5454545454545456E-2</v>
      </c>
      <c r="I684" s="46"/>
      <c r="J684" s="41"/>
      <c r="N684" s="57"/>
      <c r="O684" s="11"/>
      <c r="Q684" s="11"/>
      <c r="S684" s="11"/>
      <c r="T684" s="11"/>
      <c r="V684" s="11"/>
      <c r="W684" s="9"/>
    </row>
    <row r="685" spans="1:23" x14ac:dyDescent="0.2">
      <c r="A685" s="7" t="s">
        <v>271</v>
      </c>
      <c r="B685" s="18">
        <v>34</v>
      </c>
      <c r="C685" s="35">
        <v>7</v>
      </c>
      <c r="D685" s="35">
        <v>17</v>
      </c>
      <c r="E685" s="35">
        <v>6</v>
      </c>
      <c r="F685" s="35">
        <v>2</v>
      </c>
      <c r="G685" s="35">
        <v>0</v>
      </c>
      <c r="H685" s="35">
        <v>2</v>
      </c>
      <c r="J685" s="41"/>
      <c r="N685" s="57"/>
      <c r="O685" s="11"/>
      <c r="Q685" s="11"/>
      <c r="S685" s="11"/>
      <c r="T685" s="11"/>
      <c r="V685" s="11"/>
      <c r="W685" s="9"/>
    </row>
    <row r="686" spans="1:23" x14ac:dyDescent="0.2">
      <c r="A686" s="7"/>
      <c r="C686" s="39">
        <f>C685/$B685</f>
        <v>0.20588235294117646</v>
      </c>
      <c r="D686" s="39">
        <f>D685/$B685</f>
        <v>0.5</v>
      </c>
      <c r="E686" s="39">
        <f t="shared" ref="E686:H686" si="30">E685/$B685</f>
        <v>0.17647058823529413</v>
      </c>
      <c r="F686" s="39">
        <f t="shared" si="30"/>
        <v>5.8823529411764705E-2</v>
      </c>
      <c r="G686" s="39">
        <f t="shared" si="30"/>
        <v>0</v>
      </c>
      <c r="H686" s="39">
        <f t="shared" si="30"/>
        <v>5.8823529411764705E-2</v>
      </c>
      <c r="I686" s="46"/>
      <c r="J686" s="41"/>
      <c r="N686" s="57"/>
      <c r="O686" s="11"/>
      <c r="Q686" s="11"/>
      <c r="S686" s="11"/>
      <c r="T686" s="11"/>
      <c r="V686" s="11"/>
      <c r="W686" s="9"/>
    </row>
    <row r="687" spans="1:23" x14ac:dyDescent="0.2">
      <c r="A687" s="7" t="s">
        <v>272</v>
      </c>
      <c r="B687" s="18">
        <v>46</v>
      </c>
      <c r="C687" s="35">
        <v>11</v>
      </c>
      <c r="D687" s="35">
        <v>23</v>
      </c>
      <c r="E687" s="35">
        <v>5</v>
      </c>
      <c r="F687" s="35">
        <v>4</v>
      </c>
      <c r="G687" s="35">
        <v>0</v>
      </c>
      <c r="H687" s="35">
        <v>3</v>
      </c>
      <c r="J687" s="41"/>
      <c r="N687" s="57"/>
      <c r="O687" s="11"/>
      <c r="Q687" s="11"/>
      <c r="S687" s="11"/>
      <c r="T687" s="11"/>
      <c r="V687" s="11"/>
      <c r="W687" s="9"/>
    </row>
    <row r="688" spans="1:23" x14ac:dyDescent="0.2">
      <c r="A688" s="7"/>
      <c r="C688" s="39">
        <f>C687/$B687</f>
        <v>0.2391304347826087</v>
      </c>
      <c r="D688" s="39">
        <f>D687/$B687</f>
        <v>0.5</v>
      </c>
      <c r="E688" s="39">
        <f t="shared" ref="E688:H688" si="31">E687/$B687</f>
        <v>0.10869565217391304</v>
      </c>
      <c r="F688" s="39">
        <f t="shared" si="31"/>
        <v>8.6956521739130432E-2</v>
      </c>
      <c r="G688" s="39">
        <f t="shared" si="31"/>
        <v>0</v>
      </c>
      <c r="H688" s="39">
        <f t="shared" si="31"/>
        <v>6.5217391304347824E-2</v>
      </c>
      <c r="I688" s="46"/>
      <c r="J688" s="41"/>
      <c r="N688" s="57"/>
      <c r="O688" s="11"/>
      <c r="Q688" s="11"/>
      <c r="S688" s="11"/>
      <c r="T688" s="11"/>
      <c r="V688" s="11"/>
      <c r="W688" s="9"/>
    </row>
    <row r="689" spans="1:23" x14ac:dyDescent="0.2">
      <c r="A689" s="7" t="s">
        <v>273</v>
      </c>
      <c r="B689" s="18">
        <v>23</v>
      </c>
      <c r="C689" s="35">
        <v>5</v>
      </c>
      <c r="D689" s="35">
        <v>11</v>
      </c>
      <c r="E689" s="35">
        <v>5</v>
      </c>
      <c r="F689" s="35">
        <v>1</v>
      </c>
      <c r="G689" s="35">
        <v>1</v>
      </c>
      <c r="H689" s="35">
        <v>0</v>
      </c>
      <c r="J689" s="41"/>
      <c r="N689" s="57"/>
      <c r="O689" s="11"/>
      <c r="Q689" s="11"/>
      <c r="S689" s="11"/>
      <c r="T689" s="11"/>
      <c r="V689" s="11"/>
      <c r="W689" s="9"/>
    </row>
    <row r="690" spans="1:23" x14ac:dyDescent="0.2">
      <c r="A690" s="7"/>
      <c r="C690" s="39">
        <f>C689/$B689</f>
        <v>0.21739130434782608</v>
      </c>
      <c r="D690" s="39">
        <f t="shared" ref="D690:H690" si="32">D689/$B689</f>
        <v>0.47826086956521741</v>
      </c>
      <c r="E690" s="39">
        <f t="shared" si="32"/>
        <v>0.21739130434782608</v>
      </c>
      <c r="F690" s="39">
        <f t="shared" si="32"/>
        <v>4.3478260869565216E-2</v>
      </c>
      <c r="G690" s="39">
        <f t="shared" si="32"/>
        <v>4.3478260869565216E-2</v>
      </c>
      <c r="H690" s="39">
        <f t="shared" si="32"/>
        <v>0</v>
      </c>
      <c r="I690" s="46"/>
      <c r="J690" s="41"/>
      <c r="N690" s="57"/>
      <c r="O690" s="11"/>
      <c r="Q690" s="11"/>
      <c r="S690" s="11"/>
      <c r="T690" s="11"/>
      <c r="V690" s="11"/>
      <c r="W690" s="9"/>
    </row>
    <row r="691" spans="1:23" x14ac:dyDescent="0.2">
      <c r="A691" s="7" t="s">
        <v>274</v>
      </c>
      <c r="B691" s="18">
        <v>54</v>
      </c>
      <c r="C691" s="35">
        <v>9</v>
      </c>
      <c r="D691" s="35">
        <v>29</v>
      </c>
      <c r="E691" s="35">
        <v>8</v>
      </c>
      <c r="F691" s="35">
        <v>4</v>
      </c>
      <c r="G691" s="35">
        <v>0</v>
      </c>
      <c r="H691" s="35">
        <v>4</v>
      </c>
      <c r="J691" s="41"/>
      <c r="N691" s="57"/>
      <c r="O691" s="11"/>
      <c r="Q691" s="11"/>
      <c r="S691" s="11"/>
      <c r="T691" s="11"/>
      <c r="V691" s="11"/>
      <c r="W691" s="9"/>
    </row>
    <row r="692" spans="1:23" x14ac:dyDescent="0.2">
      <c r="A692" s="7"/>
      <c r="C692" s="39">
        <f>C691/$B691</f>
        <v>0.16666666666666666</v>
      </c>
      <c r="D692" s="39">
        <f>D691/$B691</f>
        <v>0.53703703703703709</v>
      </c>
      <c r="E692" s="39">
        <f t="shared" ref="E692:H692" si="33">E691/$B691</f>
        <v>0.14814814814814814</v>
      </c>
      <c r="F692" s="39">
        <f t="shared" si="33"/>
        <v>7.407407407407407E-2</v>
      </c>
      <c r="G692" s="39">
        <f t="shared" si="33"/>
        <v>0</v>
      </c>
      <c r="H692" s="39">
        <f t="shared" si="33"/>
        <v>7.407407407407407E-2</v>
      </c>
      <c r="I692" s="46"/>
      <c r="J692" s="41"/>
      <c r="N692" s="57"/>
      <c r="O692" s="11"/>
      <c r="Q692" s="11"/>
      <c r="S692" s="11"/>
      <c r="T692" s="11"/>
      <c r="V692" s="11"/>
      <c r="W692" s="9"/>
    </row>
    <row r="693" spans="1:23" x14ac:dyDescent="0.2">
      <c r="A693" s="7" t="s">
        <v>291</v>
      </c>
      <c r="B693" s="18">
        <v>37</v>
      </c>
      <c r="C693" s="35">
        <v>8</v>
      </c>
      <c r="D693" s="35">
        <v>12</v>
      </c>
      <c r="E693" s="35">
        <v>8</v>
      </c>
      <c r="F693" s="35">
        <v>4</v>
      </c>
      <c r="G693" s="35">
        <v>0</v>
      </c>
      <c r="H693" s="35">
        <v>5</v>
      </c>
      <c r="J693" s="41"/>
      <c r="N693" s="57"/>
      <c r="O693" s="11"/>
      <c r="Q693" s="11"/>
      <c r="S693" s="11"/>
      <c r="T693" s="11"/>
      <c r="V693" s="11"/>
    </row>
    <row r="694" spans="1:23" x14ac:dyDescent="0.2">
      <c r="A694" s="7"/>
      <c r="C694" s="39">
        <f>C693/$B693</f>
        <v>0.21621621621621623</v>
      </c>
      <c r="D694" s="39">
        <f>D693/$B693</f>
        <v>0.32432432432432434</v>
      </c>
      <c r="E694" s="39">
        <f t="shared" ref="E694:H694" si="34">E693/$B693</f>
        <v>0.21621621621621623</v>
      </c>
      <c r="F694" s="39">
        <f t="shared" si="34"/>
        <v>0.10810810810810811</v>
      </c>
      <c r="G694" s="39">
        <f t="shared" si="34"/>
        <v>0</v>
      </c>
      <c r="H694" s="39">
        <f t="shared" si="34"/>
        <v>0.13513513513513514</v>
      </c>
      <c r="I694" s="46"/>
      <c r="J694" s="41"/>
      <c r="N694" s="57"/>
      <c r="O694" s="11"/>
      <c r="Q694" s="11"/>
      <c r="S694" s="11"/>
      <c r="T694" s="11"/>
      <c r="V694" s="11"/>
    </row>
    <row r="695" spans="1:23" x14ac:dyDescent="0.2">
      <c r="A695" s="7" t="s">
        <v>275</v>
      </c>
      <c r="B695" s="18">
        <v>50</v>
      </c>
      <c r="C695" s="35">
        <v>7</v>
      </c>
      <c r="D695" s="35">
        <v>26</v>
      </c>
      <c r="E695" s="35">
        <v>6</v>
      </c>
      <c r="F695" s="35">
        <v>2</v>
      </c>
      <c r="G695" s="35">
        <v>0</v>
      </c>
      <c r="H695" s="35">
        <v>9</v>
      </c>
      <c r="I695" s="46"/>
      <c r="J695" s="41"/>
      <c r="N695" s="57"/>
      <c r="O695" s="11"/>
      <c r="Q695" s="11"/>
      <c r="S695" s="11"/>
      <c r="T695" s="11"/>
      <c r="V695" s="11"/>
    </row>
    <row r="696" spans="1:23" x14ac:dyDescent="0.2">
      <c r="A696" s="7"/>
      <c r="C696" s="39">
        <f>C695/$B695</f>
        <v>0.14000000000000001</v>
      </c>
      <c r="D696" s="39">
        <f>D695/$B695</f>
        <v>0.52</v>
      </c>
      <c r="E696" s="39">
        <f t="shared" ref="E696:H696" si="35">E695/$B695</f>
        <v>0.12</v>
      </c>
      <c r="F696" s="39">
        <f t="shared" si="35"/>
        <v>0.04</v>
      </c>
      <c r="G696" s="39">
        <f t="shared" si="35"/>
        <v>0</v>
      </c>
      <c r="H696" s="39">
        <f t="shared" si="35"/>
        <v>0.18</v>
      </c>
      <c r="I696" s="46"/>
      <c r="J696" s="41"/>
      <c r="N696" s="57"/>
      <c r="O696" s="11"/>
      <c r="Q696" s="11"/>
      <c r="S696" s="11"/>
      <c r="T696" s="11"/>
      <c r="V696" s="11"/>
    </row>
    <row r="697" spans="1:23" x14ac:dyDescent="0.2">
      <c r="A697" s="7" t="s">
        <v>276</v>
      </c>
      <c r="B697" s="18">
        <v>18</v>
      </c>
      <c r="C697" s="35">
        <v>4</v>
      </c>
      <c r="D697" s="35">
        <v>8</v>
      </c>
      <c r="E697" s="35">
        <v>1</v>
      </c>
      <c r="F697" s="35">
        <v>1</v>
      </c>
      <c r="G697" s="35">
        <v>0</v>
      </c>
      <c r="H697" s="35">
        <v>4</v>
      </c>
      <c r="J697" s="41"/>
      <c r="N697" s="57"/>
      <c r="O697" s="11"/>
      <c r="Q697" s="11"/>
      <c r="S697" s="11"/>
      <c r="T697" s="11"/>
      <c r="V697" s="11"/>
    </row>
    <row r="698" spans="1:23" x14ac:dyDescent="0.2">
      <c r="A698" s="7"/>
      <c r="C698" s="39">
        <f>C697/$B697</f>
        <v>0.22222222222222221</v>
      </c>
      <c r="D698" s="39">
        <f>D697/$B697</f>
        <v>0.44444444444444442</v>
      </c>
      <c r="E698" s="39">
        <f t="shared" ref="E698:H698" si="36">E697/$B697</f>
        <v>5.5555555555555552E-2</v>
      </c>
      <c r="F698" s="39">
        <f t="shared" si="36"/>
        <v>5.5555555555555552E-2</v>
      </c>
      <c r="G698" s="39">
        <f t="shared" si="36"/>
        <v>0</v>
      </c>
      <c r="H698" s="39">
        <f t="shared" si="36"/>
        <v>0.22222222222222221</v>
      </c>
      <c r="I698" s="46"/>
      <c r="J698" s="41"/>
      <c r="N698" s="57"/>
      <c r="O698" s="11"/>
      <c r="Q698" s="11"/>
      <c r="S698" s="11"/>
      <c r="T698" s="11"/>
      <c r="V698" s="11"/>
    </row>
    <row r="699" spans="1:23" x14ac:dyDescent="0.2">
      <c r="A699" s="7" t="s">
        <v>252</v>
      </c>
      <c r="B699" s="18">
        <v>16</v>
      </c>
      <c r="C699" s="35">
        <v>5</v>
      </c>
      <c r="D699" s="35">
        <v>7</v>
      </c>
      <c r="E699" s="35">
        <v>2</v>
      </c>
      <c r="F699" s="35">
        <v>1</v>
      </c>
      <c r="G699" s="35">
        <v>0</v>
      </c>
      <c r="H699" s="35">
        <v>1</v>
      </c>
      <c r="J699" s="41"/>
      <c r="N699" s="57"/>
      <c r="O699" s="11"/>
      <c r="Q699" s="11"/>
      <c r="S699" s="11"/>
      <c r="T699" s="11"/>
      <c r="V699" s="11"/>
    </row>
    <row r="700" spans="1:23" x14ac:dyDescent="0.2">
      <c r="A700" s="7"/>
      <c r="C700" s="39">
        <f>C699/$B699</f>
        <v>0.3125</v>
      </c>
      <c r="D700" s="39">
        <f>D699/$B699</f>
        <v>0.4375</v>
      </c>
      <c r="E700" s="39">
        <f t="shared" ref="E700:H700" si="37">E699/$B699</f>
        <v>0.125</v>
      </c>
      <c r="F700" s="39">
        <f t="shared" si="37"/>
        <v>6.25E-2</v>
      </c>
      <c r="G700" s="39">
        <f t="shared" si="37"/>
        <v>0</v>
      </c>
      <c r="H700" s="39">
        <f t="shared" si="37"/>
        <v>6.25E-2</v>
      </c>
      <c r="I700" s="46"/>
      <c r="J700" s="41"/>
      <c r="N700" s="57"/>
      <c r="O700" s="11"/>
      <c r="Q700" s="11"/>
      <c r="S700" s="11"/>
      <c r="T700" s="11"/>
      <c r="V700" s="11"/>
    </row>
    <row r="701" spans="1:23" x14ac:dyDescent="0.2">
      <c r="A701" s="7" t="s">
        <v>277</v>
      </c>
      <c r="B701" s="18">
        <v>54</v>
      </c>
      <c r="C701" s="35">
        <v>18</v>
      </c>
      <c r="D701" s="35">
        <v>21</v>
      </c>
      <c r="E701" s="35">
        <v>5</v>
      </c>
      <c r="F701" s="35">
        <v>3</v>
      </c>
      <c r="G701" s="35">
        <v>1</v>
      </c>
      <c r="H701" s="35">
        <v>6</v>
      </c>
      <c r="J701" s="41"/>
      <c r="N701" s="57"/>
      <c r="O701" s="11"/>
      <c r="Q701" s="11"/>
      <c r="S701" s="11"/>
      <c r="T701" s="11"/>
      <c r="V701" s="11"/>
    </row>
    <row r="702" spans="1:23" x14ac:dyDescent="0.2">
      <c r="A702" s="7"/>
      <c r="C702" s="39">
        <f>C701/$B701</f>
        <v>0.33333333333333331</v>
      </c>
      <c r="D702" s="39">
        <f>D701/$B701</f>
        <v>0.3888888888888889</v>
      </c>
      <c r="E702" s="39">
        <f t="shared" ref="E702:H702" si="38">E701/$B701</f>
        <v>9.2592592592592587E-2</v>
      </c>
      <c r="F702" s="39">
        <f t="shared" si="38"/>
        <v>5.5555555555555552E-2</v>
      </c>
      <c r="G702" s="39">
        <f t="shared" si="38"/>
        <v>1.8518518518518517E-2</v>
      </c>
      <c r="H702" s="39">
        <f t="shared" si="38"/>
        <v>0.1111111111111111</v>
      </c>
      <c r="I702" s="46"/>
      <c r="J702" s="41"/>
      <c r="N702" s="57"/>
      <c r="O702" s="11"/>
      <c r="Q702" s="11"/>
      <c r="S702" s="11"/>
      <c r="T702" s="11"/>
      <c r="V702" s="11"/>
    </row>
    <row r="703" spans="1:23" x14ac:dyDescent="0.2">
      <c r="A703" s="7" t="s">
        <v>278</v>
      </c>
      <c r="B703" s="18">
        <v>43</v>
      </c>
      <c r="C703" s="35">
        <v>19</v>
      </c>
      <c r="D703" s="35">
        <v>15</v>
      </c>
      <c r="E703" s="35">
        <v>4</v>
      </c>
      <c r="F703" s="35">
        <v>0</v>
      </c>
      <c r="G703" s="35">
        <v>1</v>
      </c>
      <c r="H703" s="35">
        <v>4</v>
      </c>
      <c r="J703" s="41"/>
      <c r="N703" s="57"/>
      <c r="O703" s="11"/>
      <c r="Q703" s="11"/>
      <c r="S703" s="11"/>
      <c r="T703" s="11"/>
      <c r="V703" s="11"/>
    </row>
    <row r="704" spans="1:23" x14ac:dyDescent="0.2">
      <c r="A704" s="7"/>
      <c r="C704" s="39">
        <f>C703/$B703</f>
        <v>0.44186046511627908</v>
      </c>
      <c r="D704" s="39">
        <f>D703/$B703</f>
        <v>0.34883720930232559</v>
      </c>
      <c r="E704" s="39">
        <f t="shared" ref="E704:H704" si="39">E703/$B703</f>
        <v>9.3023255813953487E-2</v>
      </c>
      <c r="F704" s="39">
        <f t="shared" si="39"/>
        <v>0</v>
      </c>
      <c r="G704" s="39">
        <f t="shared" si="39"/>
        <v>2.3255813953488372E-2</v>
      </c>
      <c r="H704" s="39">
        <f t="shared" si="39"/>
        <v>9.3023255813953487E-2</v>
      </c>
      <c r="I704" s="46"/>
      <c r="J704" s="41"/>
      <c r="N704" s="57"/>
      <c r="O704" s="11"/>
      <c r="Q704" s="11"/>
      <c r="S704" s="11"/>
      <c r="T704" s="11"/>
      <c r="V704" s="11"/>
    </row>
    <row r="705" spans="1:22" x14ac:dyDescent="0.2">
      <c r="A705" s="7" t="s">
        <v>279</v>
      </c>
      <c r="B705" s="18">
        <v>15</v>
      </c>
      <c r="C705" s="35">
        <v>6</v>
      </c>
      <c r="D705" s="35">
        <v>2</v>
      </c>
      <c r="E705" s="35">
        <v>4</v>
      </c>
      <c r="F705" s="35">
        <v>1</v>
      </c>
      <c r="G705" s="35">
        <v>0</v>
      </c>
      <c r="H705" s="35">
        <v>2</v>
      </c>
      <c r="J705" s="41"/>
      <c r="N705" s="57"/>
      <c r="O705" s="11"/>
      <c r="Q705" s="11"/>
      <c r="S705" s="11"/>
      <c r="T705" s="11"/>
      <c r="V705" s="11"/>
    </row>
    <row r="706" spans="1:22" x14ac:dyDescent="0.2">
      <c r="C706" s="39">
        <f>C705/$B705</f>
        <v>0.4</v>
      </c>
      <c r="D706" s="39">
        <f>D705/$B705</f>
        <v>0.13333333333333333</v>
      </c>
      <c r="E706" s="39">
        <f t="shared" ref="E706:H706" si="40">E705/$B705</f>
        <v>0.26666666666666666</v>
      </c>
      <c r="F706" s="39">
        <f t="shared" si="40"/>
        <v>6.6666666666666666E-2</v>
      </c>
      <c r="G706" s="39">
        <f t="shared" si="40"/>
        <v>0</v>
      </c>
      <c r="H706" s="39">
        <f t="shared" si="40"/>
        <v>0.13333333333333333</v>
      </c>
      <c r="I706" s="46"/>
      <c r="J706" s="41"/>
    </row>
    <row r="708" spans="1:22" ht="15.75" x14ac:dyDescent="0.25">
      <c r="A708" s="85" t="s">
        <v>324</v>
      </c>
    </row>
    <row r="709" spans="1:22" ht="15.75" x14ac:dyDescent="0.25">
      <c r="A709" s="85"/>
    </row>
    <row r="710" spans="1:22" ht="51" x14ac:dyDescent="0.2">
      <c r="A710" s="69" t="s">
        <v>325</v>
      </c>
    </row>
    <row r="711" spans="1:22" ht="13.5" thickBot="1" x14ac:dyDescent="0.25"/>
    <row r="712" spans="1:22" ht="39.75" thickBot="1" x14ac:dyDescent="0.3">
      <c r="B712" s="18" t="s">
        <v>310</v>
      </c>
      <c r="C712" s="35" t="s">
        <v>293</v>
      </c>
      <c r="D712" s="35" t="s">
        <v>341</v>
      </c>
      <c r="E712" s="35" t="s">
        <v>342</v>
      </c>
      <c r="F712" s="35" t="s">
        <v>233</v>
      </c>
      <c r="G712" s="35" t="s">
        <v>294</v>
      </c>
      <c r="H712" s="77" t="s">
        <v>343</v>
      </c>
      <c r="J712" s="71"/>
      <c r="K712" s="71"/>
      <c r="L712" s="71"/>
      <c r="M712" s="71"/>
      <c r="N712" s="71"/>
      <c r="O712" s="81"/>
    </row>
    <row r="713" spans="1:22" x14ac:dyDescent="0.2">
      <c r="A713" s="7" t="s">
        <v>266</v>
      </c>
      <c r="B713" s="18">
        <v>31</v>
      </c>
      <c r="C713" s="35">
        <v>10</v>
      </c>
      <c r="D713" s="35">
        <v>7</v>
      </c>
      <c r="E713" s="35">
        <v>2</v>
      </c>
      <c r="F713" s="35">
        <v>2</v>
      </c>
      <c r="G713" s="35">
        <v>8</v>
      </c>
      <c r="H713" s="35">
        <v>2</v>
      </c>
      <c r="I713" s="35"/>
      <c r="J713" s="57"/>
      <c r="K713" s="57"/>
      <c r="L713" s="57"/>
      <c r="M713" s="57"/>
      <c r="N713" s="57"/>
      <c r="O713" s="11"/>
    </row>
    <row r="714" spans="1:22" x14ac:dyDescent="0.2">
      <c r="A714" s="7"/>
      <c r="C714" s="39">
        <f>C713/$B713</f>
        <v>0.32258064516129031</v>
      </c>
      <c r="D714" s="39">
        <f>D713/$B713</f>
        <v>0.22580645161290322</v>
      </c>
      <c r="E714" s="39">
        <f t="shared" ref="E714:H714" si="41">E713/$B713</f>
        <v>6.4516129032258063E-2</v>
      </c>
      <c r="F714" s="39">
        <f t="shared" si="41"/>
        <v>6.4516129032258063E-2</v>
      </c>
      <c r="G714" s="39">
        <f t="shared" si="41"/>
        <v>0.25806451612903225</v>
      </c>
      <c r="H714" s="39">
        <f t="shared" si="41"/>
        <v>6.4516129032258063E-2</v>
      </c>
      <c r="I714" s="35"/>
      <c r="J714" s="57"/>
      <c r="K714" s="57"/>
      <c r="L714" s="57"/>
      <c r="M714" s="57"/>
      <c r="N714" s="57"/>
      <c r="O714" s="11"/>
    </row>
    <row r="715" spans="1:22" x14ac:dyDescent="0.2">
      <c r="A715" s="7" t="s">
        <v>288</v>
      </c>
      <c r="B715" s="18">
        <v>28</v>
      </c>
      <c r="C715" s="35">
        <v>9</v>
      </c>
      <c r="D715" s="35">
        <v>11</v>
      </c>
      <c r="E715" s="35">
        <v>3</v>
      </c>
      <c r="F715" s="35">
        <v>2</v>
      </c>
      <c r="G715" s="35">
        <v>4</v>
      </c>
      <c r="H715" s="35">
        <v>3</v>
      </c>
      <c r="I715" s="35"/>
      <c r="J715" s="57"/>
      <c r="K715" s="57"/>
      <c r="L715" s="57"/>
      <c r="M715" s="57"/>
      <c r="N715" s="57"/>
      <c r="O715" s="11"/>
    </row>
    <row r="716" spans="1:22" x14ac:dyDescent="0.2">
      <c r="A716" s="7"/>
      <c r="C716" s="39">
        <f>C715/$B715</f>
        <v>0.32142857142857145</v>
      </c>
      <c r="D716" s="39">
        <f>D715/$B715</f>
        <v>0.39285714285714285</v>
      </c>
      <c r="E716" s="39">
        <f t="shared" ref="E716:H716" si="42">E715/$B715</f>
        <v>0.10714285714285714</v>
      </c>
      <c r="F716" s="39">
        <f t="shared" si="42"/>
        <v>7.1428571428571425E-2</v>
      </c>
      <c r="G716" s="39">
        <f t="shared" si="42"/>
        <v>0.14285714285714285</v>
      </c>
      <c r="H716" s="39">
        <f t="shared" si="42"/>
        <v>0.10714285714285714</v>
      </c>
      <c r="I716" s="35"/>
      <c r="J716" s="57"/>
      <c r="K716" s="57"/>
      <c r="L716" s="57"/>
      <c r="M716" s="57"/>
      <c r="N716" s="57"/>
      <c r="O716" s="11"/>
    </row>
    <row r="717" spans="1:22" x14ac:dyDescent="0.2">
      <c r="A717" s="7" t="s">
        <v>287</v>
      </c>
      <c r="B717" s="18">
        <v>40</v>
      </c>
      <c r="C717" s="35">
        <v>19</v>
      </c>
      <c r="D717" s="35">
        <v>10</v>
      </c>
      <c r="E717" s="35">
        <v>15</v>
      </c>
      <c r="F717" s="35">
        <v>5</v>
      </c>
      <c r="G717" s="35">
        <v>5</v>
      </c>
      <c r="H717" s="35">
        <v>1</v>
      </c>
      <c r="I717" s="35"/>
      <c r="J717" s="57"/>
      <c r="K717" s="57"/>
      <c r="L717" s="57"/>
      <c r="M717" s="57"/>
      <c r="N717" s="57"/>
      <c r="O717" s="11"/>
    </row>
    <row r="718" spans="1:22" x14ac:dyDescent="0.2">
      <c r="A718" s="7"/>
      <c r="C718" s="39">
        <f>C717/$B717</f>
        <v>0.47499999999999998</v>
      </c>
      <c r="D718" s="39">
        <f>D717/$B717</f>
        <v>0.25</v>
      </c>
      <c r="E718" s="39">
        <f t="shared" ref="E718:H718" si="43">E717/$B717</f>
        <v>0.375</v>
      </c>
      <c r="F718" s="39">
        <f t="shared" si="43"/>
        <v>0.125</v>
      </c>
      <c r="G718" s="39">
        <f t="shared" si="43"/>
        <v>0.125</v>
      </c>
      <c r="H718" s="39">
        <f t="shared" si="43"/>
        <v>2.5000000000000001E-2</v>
      </c>
      <c r="I718" s="35"/>
      <c r="J718" s="57"/>
      <c r="K718" s="57"/>
      <c r="L718" s="57"/>
      <c r="M718" s="57"/>
      <c r="N718" s="57"/>
      <c r="O718" s="11"/>
    </row>
    <row r="719" spans="1:22" x14ac:dyDescent="0.2">
      <c r="A719" s="7" t="s">
        <v>286</v>
      </c>
      <c r="B719" s="18">
        <v>31</v>
      </c>
      <c r="C719" s="35">
        <v>11</v>
      </c>
      <c r="D719" s="35">
        <v>10</v>
      </c>
      <c r="E719" s="35">
        <v>6</v>
      </c>
      <c r="F719" s="35">
        <v>4</v>
      </c>
      <c r="G719" s="35">
        <v>3</v>
      </c>
      <c r="H719" s="35">
        <v>3</v>
      </c>
      <c r="I719" s="35"/>
      <c r="J719" s="57"/>
      <c r="K719" s="57"/>
      <c r="L719" s="57"/>
      <c r="M719" s="57"/>
      <c r="N719" s="57"/>
      <c r="O719" s="11"/>
    </row>
    <row r="720" spans="1:22" x14ac:dyDescent="0.2">
      <c r="A720" s="7"/>
      <c r="C720" s="39">
        <f>C719/$B719</f>
        <v>0.35483870967741937</v>
      </c>
      <c r="D720" s="39">
        <f>D719/$B719</f>
        <v>0.32258064516129031</v>
      </c>
      <c r="E720" s="39">
        <f t="shared" ref="E720:H720" si="44">E719/$B719</f>
        <v>0.19354838709677419</v>
      </c>
      <c r="F720" s="39">
        <f t="shared" si="44"/>
        <v>0.12903225806451613</v>
      </c>
      <c r="G720" s="39">
        <f t="shared" si="44"/>
        <v>9.6774193548387094E-2</v>
      </c>
      <c r="H720" s="39">
        <f t="shared" si="44"/>
        <v>9.6774193548387094E-2</v>
      </c>
      <c r="I720" s="35"/>
      <c r="J720" s="57"/>
      <c r="K720" s="57"/>
      <c r="L720" s="57"/>
      <c r="M720" s="57"/>
      <c r="N720" s="57"/>
      <c r="O720" s="11"/>
    </row>
    <row r="721" spans="1:15" x14ac:dyDescent="0.2">
      <c r="A721" s="7" t="s">
        <v>284</v>
      </c>
      <c r="B721" s="18">
        <v>41</v>
      </c>
      <c r="C721" s="35">
        <v>10</v>
      </c>
      <c r="D721" s="35">
        <v>17</v>
      </c>
      <c r="E721" s="35">
        <v>2</v>
      </c>
      <c r="F721" s="35">
        <v>2</v>
      </c>
      <c r="G721" s="35">
        <v>10</v>
      </c>
      <c r="H721" s="35">
        <v>3</v>
      </c>
      <c r="I721" s="35"/>
      <c r="J721" s="57"/>
      <c r="K721" s="57"/>
      <c r="L721" s="57"/>
      <c r="M721" s="57"/>
      <c r="N721" s="57"/>
      <c r="O721" s="11"/>
    </row>
    <row r="722" spans="1:15" x14ac:dyDescent="0.2">
      <c r="A722" s="7"/>
      <c r="C722" s="39">
        <f>C721/$B721</f>
        <v>0.24390243902439024</v>
      </c>
      <c r="D722" s="39">
        <f>D721/$B721</f>
        <v>0.41463414634146339</v>
      </c>
      <c r="E722" s="39">
        <f t="shared" ref="E722:H722" si="45">E721/$B721</f>
        <v>4.878048780487805E-2</v>
      </c>
      <c r="F722" s="39">
        <f t="shared" si="45"/>
        <v>4.878048780487805E-2</v>
      </c>
      <c r="G722" s="39">
        <f t="shared" si="45"/>
        <v>0.24390243902439024</v>
      </c>
      <c r="H722" s="39">
        <f t="shared" si="45"/>
        <v>7.3170731707317069E-2</v>
      </c>
      <c r="I722" s="35"/>
      <c r="J722" s="57"/>
      <c r="K722" s="57"/>
      <c r="L722" s="57"/>
      <c r="M722" s="57"/>
      <c r="N722" s="57"/>
      <c r="O722" s="11"/>
    </row>
    <row r="723" spans="1:15" x14ac:dyDescent="0.2">
      <c r="A723" s="7" t="s">
        <v>283</v>
      </c>
      <c r="B723" s="18">
        <v>20</v>
      </c>
      <c r="C723" s="35">
        <v>4</v>
      </c>
      <c r="D723" s="35">
        <v>10</v>
      </c>
      <c r="E723" s="35">
        <v>1</v>
      </c>
      <c r="F723" s="35">
        <v>0</v>
      </c>
      <c r="G723" s="35">
        <v>4</v>
      </c>
      <c r="H723" s="35">
        <v>1</v>
      </c>
      <c r="I723" s="35"/>
      <c r="J723" s="57"/>
      <c r="K723" s="57"/>
      <c r="L723" s="57"/>
      <c r="M723" s="57"/>
      <c r="N723" s="57"/>
      <c r="O723" s="11"/>
    </row>
    <row r="724" spans="1:15" x14ac:dyDescent="0.2">
      <c r="A724" s="7"/>
      <c r="C724" s="39">
        <f>C723/$B723</f>
        <v>0.2</v>
      </c>
      <c r="D724" s="39">
        <f>D723/$B723</f>
        <v>0.5</v>
      </c>
      <c r="E724" s="39">
        <f t="shared" ref="E724:H724" si="46">E723/$B723</f>
        <v>0.05</v>
      </c>
      <c r="F724" s="39">
        <f t="shared" si="46"/>
        <v>0</v>
      </c>
      <c r="G724" s="39">
        <f t="shared" si="46"/>
        <v>0.2</v>
      </c>
      <c r="H724" s="39">
        <f t="shared" si="46"/>
        <v>0.05</v>
      </c>
      <c r="I724" s="35"/>
      <c r="J724" s="57"/>
      <c r="K724" s="57"/>
      <c r="L724" s="57"/>
      <c r="M724" s="57"/>
      <c r="N724" s="57"/>
      <c r="O724" s="11"/>
    </row>
    <row r="725" spans="1:15" x14ac:dyDescent="0.2">
      <c r="A725" s="7" t="s">
        <v>282</v>
      </c>
      <c r="B725" s="18">
        <v>51</v>
      </c>
      <c r="C725" s="35">
        <v>15</v>
      </c>
      <c r="D725" s="35">
        <v>15</v>
      </c>
      <c r="E725" s="35">
        <v>6</v>
      </c>
      <c r="F725" s="35">
        <v>2</v>
      </c>
      <c r="G725" s="35">
        <v>14</v>
      </c>
      <c r="H725" s="35">
        <v>3</v>
      </c>
      <c r="I725" s="35"/>
      <c r="J725" s="57"/>
      <c r="K725" s="57"/>
      <c r="L725" s="57"/>
      <c r="M725" s="57"/>
      <c r="N725" s="57"/>
      <c r="O725" s="11"/>
    </row>
    <row r="726" spans="1:15" x14ac:dyDescent="0.2">
      <c r="A726" s="7"/>
      <c r="C726" s="39">
        <f>C725/$B725</f>
        <v>0.29411764705882354</v>
      </c>
      <c r="D726" s="39">
        <f>D725/$B725</f>
        <v>0.29411764705882354</v>
      </c>
      <c r="E726" s="39">
        <f t="shared" ref="E726:H726" si="47">E725/$B725</f>
        <v>0.11764705882352941</v>
      </c>
      <c r="F726" s="39">
        <f t="shared" si="47"/>
        <v>3.9215686274509803E-2</v>
      </c>
      <c r="G726" s="39">
        <f t="shared" si="47"/>
        <v>0.27450980392156865</v>
      </c>
      <c r="H726" s="39">
        <f t="shared" si="47"/>
        <v>5.8823529411764705E-2</v>
      </c>
      <c r="I726" s="35"/>
      <c r="J726" s="57"/>
      <c r="K726" s="57"/>
      <c r="L726" s="57"/>
      <c r="M726" s="57"/>
      <c r="N726" s="57"/>
      <c r="O726" s="11"/>
    </row>
    <row r="727" spans="1:15" x14ac:dyDescent="0.2">
      <c r="A727" s="7" t="s">
        <v>290</v>
      </c>
      <c r="B727" s="18">
        <v>34</v>
      </c>
      <c r="C727" s="35">
        <v>7</v>
      </c>
      <c r="D727" s="35">
        <v>11</v>
      </c>
      <c r="E727" s="35">
        <v>4</v>
      </c>
      <c r="F727" s="35">
        <v>2</v>
      </c>
      <c r="G727" s="35">
        <v>8</v>
      </c>
      <c r="H727" s="35">
        <v>6</v>
      </c>
      <c r="I727" s="42"/>
      <c r="J727" s="57"/>
      <c r="K727" s="57"/>
      <c r="L727" s="57"/>
      <c r="M727" s="57"/>
      <c r="N727" s="57"/>
      <c r="O727" s="11"/>
    </row>
    <row r="728" spans="1:15" x14ac:dyDescent="0.2">
      <c r="A728" s="7"/>
      <c r="C728" s="39">
        <f>C727/$B727</f>
        <v>0.20588235294117646</v>
      </c>
      <c r="D728" s="39">
        <f>D727/$B727</f>
        <v>0.3235294117647059</v>
      </c>
      <c r="E728" s="39">
        <f t="shared" ref="E728:H728" si="48">E727/$B727</f>
        <v>0.11764705882352941</v>
      </c>
      <c r="F728" s="39">
        <f t="shared" si="48"/>
        <v>5.8823529411764705E-2</v>
      </c>
      <c r="G728" s="39">
        <f t="shared" si="48"/>
        <v>0.23529411764705882</v>
      </c>
      <c r="H728" s="39">
        <f t="shared" si="48"/>
        <v>0.17647058823529413</v>
      </c>
      <c r="I728" s="42"/>
      <c r="J728" s="57"/>
      <c r="K728" s="57"/>
      <c r="L728" s="57"/>
      <c r="M728" s="57"/>
      <c r="N728" s="57"/>
      <c r="O728" s="11"/>
    </row>
    <row r="729" spans="1:15" x14ac:dyDescent="0.2">
      <c r="A729" s="7" t="s">
        <v>275</v>
      </c>
      <c r="B729" s="18">
        <v>47</v>
      </c>
      <c r="C729" s="35">
        <v>10</v>
      </c>
      <c r="D729" s="35">
        <v>15</v>
      </c>
      <c r="E729" s="35">
        <v>3</v>
      </c>
      <c r="F729" s="35">
        <v>2</v>
      </c>
      <c r="G729" s="35">
        <v>15</v>
      </c>
      <c r="H729" s="35">
        <v>2</v>
      </c>
      <c r="I729" s="42"/>
      <c r="J729" s="57"/>
      <c r="K729" s="57"/>
      <c r="L729" s="57"/>
      <c r="M729" s="57"/>
      <c r="N729" s="57"/>
      <c r="O729" s="11"/>
    </row>
    <row r="730" spans="1:15" x14ac:dyDescent="0.2">
      <c r="A730" s="7"/>
      <c r="C730" s="39">
        <f>C729/$B729</f>
        <v>0.21276595744680851</v>
      </c>
      <c r="D730" s="39">
        <f>D729/$B729</f>
        <v>0.31914893617021278</v>
      </c>
      <c r="E730" s="39">
        <f t="shared" ref="E730:H730" si="49">E729/$B729</f>
        <v>6.3829787234042548E-2</v>
      </c>
      <c r="F730" s="39">
        <f t="shared" si="49"/>
        <v>4.2553191489361701E-2</v>
      </c>
      <c r="G730" s="39">
        <f t="shared" si="49"/>
        <v>0.31914893617021278</v>
      </c>
      <c r="H730" s="39">
        <f t="shared" si="49"/>
        <v>4.2553191489361701E-2</v>
      </c>
      <c r="I730" s="42"/>
      <c r="J730" s="57"/>
      <c r="K730" s="57"/>
      <c r="L730" s="57"/>
      <c r="M730" s="57"/>
      <c r="N730" s="57"/>
      <c r="O730" s="11"/>
    </row>
    <row r="731" spans="1:15" x14ac:dyDescent="0.2">
      <c r="A731" s="7" t="s">
        <v>280</v>
      </c>
      <c r="B731" s="18">
        <v>17</v>
      </c>
      <c r="C731" s="35">
        <v>4</v>
      </c>
      <c r="D731" s="35">
        <v>5</v>
      </c>
      <c r="E731" s="35">
        <v>4</v>
      </c>
      <c r="F731" s="35">
        <v>2</v>
      </c>
      <c r="G731" s="35">
        <v>0</v>
      </c>
      <c r="H731" s="35">
        <v>2</v>
      </c>
      <c r="I731" s="42"/>
      <c r="J731" s="57"/>
      <c r="K731" s="57"/>
      <c r="L731" s="57"/>
      <c r="M731" s="57"/>
      <c r="N731" s="57"/>
      <c r="O731" s="11"/>
    </row>
    <row r="732" spans="1:15" x14ac:dyDescent="0.2">
      <c r="A732" s="7"/>
      <c r="C732" s="39">
        <f>C731/$B731</f>
        <v>0.23529411764705882</v>
      </c>
      <c r="D732" s="39">
        <f>D731/$B731</f>
        <v>0.29411764705882354</v>
      </c>
      <c r="E732" s="39">
        <f t="shared" ref="E732:H732" si="50">E731/$B731</f>
        <v>0.23529411764705882</v>
      </c>
      <c r="F732" s="39">
        <f t="shared" si="50"/>
        <v>0.11764705882352941</v>
      </c>
      <c r="G732" s="39">
        <f t="shared" si="50"/>
        <v>0</v>
      </c>
      <c r="H732" s="39">
        <f t="shared" si="50"/>
        <v>0.11764705882352941</v>
      </c>
      <c r="I732" s="42"/>
      <c r="J732" s="57"/>
      <c r="K732" s="57"/>
      <c r="L732" s="57"/>
      <c r="M732" s="57"/>
      <c r="N732" s="57"/>
      <c r="O732" s="11"/>
    </row>
    <row r="733" spans="1:15" x14ac:dyDescent="0.2">
      <c r="A733" s="7" t="s">
        <v>252</v>
      </c>
      <c r="B733" s="18">
        <v>16</v>
      </c>
      <c r="C733" s="35">
        <v>5</v>
      </c>
      <c r="D733" s="35">
        <v>5</v>
      </c>
      <c r="E733" s="35">
        <v>1</v>
      </c>
      <c r="F733" s="35">
        <v>2</v>
      </c>
      <c r="G733" s="35">
        <v>3</v>
      </c>
      <c r="H733" s="35">
        <v>0</v>
      </c>
      <c r="I733" s="42"/>
      <c r="J733" s="57"/>
      <c r="K733" s="57"/>
      <c r="L733" s="57"/>
      <c r="M733" s="57"/>
      <c r="N733" s="57"/>
      <c r="O733" s="11"/>
    </row>
    <row r="734" spans="1:15" x14ac:dyDescent="0.2">
      <c r="A734" s="7"/>
      <c r="C734" s="39">
        <f>C733/$B733</f>
        <v>0.3125</v>
      </c>
      <c r="D734" s="39">
        <f>D733/$B733</f>
        <v>0.3125</v>
      </c>
      <c r="E734" s="39">
        <f t="shared" ref="E734:H734" si="51">E733/$B733</f>
        <v>6.25E-2</v>
      </c>
      <c r="F734" s="39">
        <f t="shared" si="51"/>
        <v>0.125</v>
      </c>
      <c r="G734" s="39">
        <f t="shared" si="51"/>
        <v>0.1875</v>
      </c>
      <c r="H734" s="39">
        <f t="shared" si="51"/>
        <v>0</v>
      </c>
      <c r="I734" s="42"/>
      <c r="J734" s="57"/>
      <c r="K734" s="57"/>
      <c r="L734" s="57"/>
      <c r="M734" s="57"/>
      <c r="N734" s="57"/>
      <c r="O734" s="11"/>
    </row>
    <row r="735" spans="1:15" x14ac:dyDescent="0.2">
      <c r="A735" s="7" t="s">
        <v>277</v>
      </c>
      <c r="B735" s="18">
        <v>47</v>
      </c>
      <c r="C735" s="35">
        <v>21</v>
      </c>
      <c r="D735" s="35">
        <v>16</v>
      </c>
      <c r="E735" s="35">
        <v>6</v>
      </c>
      <c r="F735" s="35">
        <v>5</v>
      </c>
      <c r="G735" s="35">
        <v>4</v>
      </c>
      <c r="H735" s="35">
        <v>3</v>
      </c>
      <c r="I735" s="42"/>
      <c r="J735" s="57"/>
      <c r="K735" s="57"/>
      <c r="L735" s="57"/>
      <c r="M735" s="57"/>
      <c r="N735" s="57"/>
      <c r="O735" s="11"/>
    </row>
    <row r="736" spans="1:15" x14ac:dyDescent="0.2">
      <c r="A736" s="7"/>
      <c r="C736" s="39">
        <f>C735/$B735</f>
        <v>0.44680851063829785</v>
      </c>
      <c r="D736" s="39">
        <f>D735/$B735</f>
        <v>0.34042553191489361</v>
      </c>
      <c r="E736" s="39">
        <f t="shared" ref="E736:H736" si="52">E735/$B735</f>
        <v>0.1276595744680851</v>
      </c>
      <c r="F736" s="39">
        <f t="shared" si="52"/>
        <v>0.10638297872340426</v>
      </c>
      <c r="G736" s="39">
        <f t="shared" si="52"/>
        <v>8.5106382978723402E-2</v>
      </c>
      <c r="H736" s="39">
        <f t="shared" si="52"/>
        <v>6.3829787234042548E-2</v>
      </c>
      <c r="I736" s="42"/>
      <c r="J736" s="57"/>
      <c r="K736" s="57"/>
      <c r="L736" s="57"/>
      <c r="M736" s="57"/>
      <c r="N736" s="57"/>
      <c r="O736" s="11"/>
    </row>
    <row r="737" spans="1:15" x14ac:dyDescent="0.2">
      <c r="A737" s="7" t="s">
        <v>278</v>
      </c>
      <c r="B737" s="18">
        <v>41</v>
      </c>
      <c r="C737" s="35">
        <v>17</v>
      </c>
      <c r="D737" s="35">
        <v>18</v>
      </c>
      <c r="E737" s="35">
        <v>8</v>
      </c>
      <c r="F737" s="35">
        <v>6</v>
      </c>
      <c r="G737" s="35">
        <v>5</v>
      </c>
      <c r="H737" s="35">
        <v>2</v>
      </c>
      <c r="I737" s="42"/>
      <c r="J737" s="57"/>
      <c r="K737" s="57"/>
      <c r="L737" s="57"/>
      <c r="M737" s="57"/>
      <c r="N737" s="57"/>
      <c r="O737" s="11"/>
    </row>
    <row r="738" spans="1:15" x14ac:dyDescent="0.2">
      <c r="A738" s="7"/>
      <c r="C738" s="39">
        <f>C737/$B737</f>
        <v>0.41463414634146339</v>
      </c>
      <c r="D738" s="39">
        <f>D737/$B737</f>
        <v>0.43902439024390244</v>
      </c>
      <c r="E738" s="39">
        <f t="shared" ref="E738:H738" si="53">E737/$B737</f>
        <v>0.1951219512195122</v>
      </c>
      <c r="F738" s="39">
        <f t="shared" si="53"/>
        <v>0.14634146341463414</v>
      </c>
      <c r="G738" s="39">
        <f t="shared" si="53"/>
        <v>0.12195121951219512</v>
      </c>
      <c r="H738" s="39">
        <f t="shared" si="53"/>
        <v>4.878048780487805E-2</v>
      </c>
      <c r="I738" s="42"/>
      <c r="J738" s="57"/>
      <c r="K738" s="57"/>
      <c r="L738" s="57"/>
      <c r="M738" s="57"/>
      <c r="N738" s="57"/>
      <c r="O738" s="11"/>
    </row>
    <row r="739" spans="1:15" x14ac:dyDescent="0.2">
      <c r="A739" s="7" t="s">
        <v>279</v>
      </c>
      <c r="B739" s="18">
        <v>14</v>
      </c>
      <c r="C739" s="35">
        <v>5</v>
      </c>
      <c r="D739" s="35">
        <v>3</v>
      </c>
      <c r="E739" s="35">
        <v>1</v>
      </c>
      <c r="F739" s="35">
        <v>1</v>
      </c>
      <c r="G739" s="35">
        <v>3</v>
      </c>
      <c r="H739" s="35">
        <v>2</v>
      </c>
      <c r="I739" s="42"/>
      <c r="J739" s="57"/>
      <c r="K739" s="57"/>
      <c r="L739" s="57"/>
      <c r="M739" s="57"/>
      <c r="N739" s="57"/>
      <c r="O739" s="11"/>
    </row>
    <row r="740" spans="1:15" x14ac:dyDescent="0.2">
      <c r="C740" s="39">
        <f>C739/$B739</f>
        <v>0.35714285714285715</v>
      </c>
      <c r="D740" s="39">
        <f>D739/$B739</f>
        <v>0.21428571428571427</v>
      </c>
      <c r="E740" s="39">
        <f t="shared" ref="E740:H740" si="54">E739/$B739</f>
        <v>7.1428571428571425E-2</v>
      </c>
      <c r="F740" s="39">
        <f t="shared" si="54"/>
        <v>7.1428571428571425E-2</v>
      </c>
      <c r="G740" s="39">
        <f t="shared" si="54"/>
        <v>0.21428571428571427</v>
      </c>
      <c r="H740" s="39">
        <f t="shared" si="54"/>
        <v>0.14285714285714285</v>
      </c>
      <c r="I740" s="46"/>
    </row>
    <row r="744" spans="1:15" ht="15.75" x14ac:dyDescent="0.25">
      <c r="A744" s="85" t="s">
        <v>326</v>
      </c>
    </row>
    <row r="747" spans="1:15" ht="25.5" x14ac:dyDescent="0.2">
      <c r="A747" s="69" t="s">
        <v>327</v>
      </c>
    </row>
    <row r="749" spans="1:15" ht="38.25" x14ac:dyDescent="0.2">
      <c r="B749" s="18" t="s">
        <v>310</v>
      </c>
      <c r="C749" s="35" t="s">
        <v>344</v>
      </c>
      <c r="D749" s="35" t="s">
        <v>345</v>
      </c>
    </row>
    <row r="750" spans="1:15" x14ac:dyDescent="0.2">
      <c r="A750" s="7" t="s">
        <v>266</v>
      </c>
      <c r="B750" s="18">
        <v>35</v>
      </c>
      <c r="C750" s="35">
        <v>24</v>
      </c>
      <c r="D750" s="35">
        <v>11</v>
      </c>
      <c r="J750" s="57"/>
      <c r="K750" s="57"/>
    </row>
    <row r="751" spans="1:15" x14ac:dyDescent="0.2">
      <c r="A751" s="7"/>
      <c r="C751" s="39">
        <f>C750/$B750</f>
        <v>0.68571428571428572</v>
      </c>
      <c r="D751" s="39">
        <f>D750/$B750</f>
        <v>0.31428571428571428</v>
      </c>
      <c r="E751" s="39"/>
      <c r="F751" s="39"/>
      <c r="G751" s="39"/>
      <c r="H751" s="39"/>
      <c r="J751" s="57"/>
      <c r="K751" s="57"/>
    </row>
    <row r="752" spans="1:15" x14ac:dyDescent="0.2">
      <c r="A752" s="7" t="s">
        <v>267</v>
      </c>
      <c r="B752" s="18">
        <v>36</v>
      </c>
      <c r="C752" s="35">
        <v>19</v>
      </c>
      <c r="D752" s="35">
        <v>17</v>
      </c>
      <c r="J752" s="57"/>
      <c r="K752" s="57"/>
    </row>
    <row r="753" spans="1:11" x14ac:dyDescent="0.2">
      <c r="A753" s="7"/>
      <c r="C753" s="39">
        <f>C752/$B752</f>
        <v>0.52777777777777779</v>
      </c>
      <c r="D753" s="39">
        <f>D752/$B752</f>
        <v>0.47222222222222221</v>
      </c>
      <c r="E753" s="39"/>
      <c r="J753" s="57"/>
      <c r="K753" s="57"/>
    </row>
    <row r="754" spans="1:11" x14ac:dyDescent="0.2">
      <c r="A754" s="7" t="s">
        <v>269</v>
      </c>
      <c r="B754" s="18">
        <v>46</v>
      </c>
      <c r="C754" s="35">
        <v>23</v>
      </c>
      <c r="D754" s="35">
        <v>23</v>
      </c>
      <c r="J754" s="57"/>
      <c r="K754" s="57"/>
    </row>
    <row r="755" spans="1:11" x14ac:dyDescent="0.2">
      <c r="A755" s="7"/>
      <c r="C755" s="39">
        <f>C754/$B754</f>
        <v>0.5</v>
      </c>
      <c r="D755" s="39">
        <f>D754/$B754</f>
        <v>0.5</v>
      </c>
      <c r="E755" s="39"/>
      <c r="J755" s="57"/>
      <c r="K755" s="57"/>
    </row>
    <row r="756" spans="1:11" x14ac:dyDescent="0.2">
      <c r="A756" s="7" t="s">
        <v>271</v>
      </c>
      <c r="B756" s="18">
        <v>33</v>
      </c>
      <c r="C756" s="35">
        <v>26</v>
      </c>
      <c r="D756" s="35">
        <v>7</v>
      </c>
      <c r="J756" s="57"/>
      <c r="K756" s="57"/>
    </row>
    <row r="757" spans="1:11" x14ac:dyDescent="0.2">
      <c r="A757" s="7"/>
      <c r="C757" s="39">
        <f>C756/$B756</f>
        <v>0.78787878787878785</v>
      </c>
      <c r="D757" s="39">
        <f>D756/$B756</f>
        <v>0.21212121212121213</v>
      </c>
      <c r="E757" s="39"/>
      <c r="J757" s="57"/>
      <c r="K757" s="57"/>
    </row>
    <row r="758" spans="1:11" x14ac:dyDescent="0.2">
      <c r="A758" s="7" t="s">
        <v>272</v>
      </c>
      <c r="B758" s="18">
        <v>48</v>
      </c>
      <c r="C758" s="35">
        <v>35</v>
      </c>
      <c r="D758" s="35">
        <v>13</v>
      </c>
      <c r="J758" s="57"/>
      <c r="K758" s="57"/>
    </row>
    <row r="759" spans="1:11" x14ac:dyDescent="0.2">
      <c r="A759" s="7"/>
      <c r="C759" s="39">
        <f>C758/$B758</f>
        <v>0.72916666666666663</v>
      </c>
      <c r="D759" s="39">
        <f>D758/$B758</f>
        <v>0.27083333333333331</v>
      </c>
      <c r="E759" s="39"/>
      <c r="J759" s="57"/>
      <c r="K759" s="57"/>
    </row>
    <row r="760" spans="1:11" x14ac:dyDescent="0.2">
      <c r="A760" s="7" t="s">
        <v>273</v>
      </c>
      <c r="B760" s="18">
        <v>28</v>
      </c>
      <c r="C760" s="35">
        <v>18</v>
      </c>
      <c r="D760" s="35">
        <v>10</v>
      </c>
      <c r="J760" s="57"/>
      <c r="K760" s="57"/>
    </row>
    <row r="761" spans="1:11" x14ac:dyDescent="0.2">
      <c r="A761" s="7"/>
      <c r="C761" s="39">
        <f>C760/$B760</f>
        <v>0.6428571428571429</v>
      </c>
      <c r="D761" s="39">
        <f>D760/$B760</f>
        <v>0.35714285714285715</v>
      </c>
      <c r="E761" s="39"/>
      <c r="J761" s="57"/>
      <c r="K761" s="57"/>
    </row>
    <row r="762" spans="1:11" x14ac:dyDescent="0.2">
      <c r="A762" s="7" t="s">
        <v>274</v>
      </c>
      <c r="B762" s="18">
        <v>51</v>
      </c>
      <c r="C762" s="35">
        <v>35</v>
      </c>
      <c r="D762" s="35">
        <v>16</v>
      </c>
      <c r="J762" s="57"/>
      <c r="K762" s="57"/>
    </row>
    <row r="763" spans="1:11" x14ac:dyDescent="0.2">
      <c r="A763" s="7"/>
      <c r="C763" s="39">
        <f>C762/$B762</f>
        <v>0.68627450980392157</v>
      </c>
      <c r="D763" s="39">
        <f>D762/$B762</f>
        <v>0.31372549019607843</v>
      </c>
      <c r="E763" s="39"/>
      <c r="J763" s="57"/>
      <c r="K763" s="57"/>
    </row>
    <row r="764" spans="1:11" x14ac:dyDescent="0.2">
      <c r="A764" s="7" t="s">
        <v>291</v>
      </c>
      <c r="B764" s="18">
        <v>43</v>
      </c>
      <c r="C764" s="35">
        <v>21</v>
      </c>
      <c r="D764" s="35">
        <v>22</v>
      </c>
      <c r="J764" s="57"/>
      <c r="K764" s="57"/>
    </row>
    <row r="765" spans="1:11" x14ac:dyDescent="0.2">
      <c r="A765" s="7"/>
      <c r="C765" s="39">
        <f>C764/$B764</f>
        <v>0.48837209302325579</v>
      </c>
      <c r="D765" s="39">
        <f>D764/$B764</f>
        <v>0.51162790697674421</v>
      </c>
      <c r="E765" s="39"/>
      <c r="J765" s="57"/>
      <c r="K765" s="57"/>
    </row>
    <row r="766" spans="1:11" x14ac:dyDescent="0.2">
      <c r="A766" s="7" t="s">
        <v>275</v>
      </c>
      <c r="B766" s="18">
        <v>52</v>
      </c>
      <c r="C766" s="35">
        <v>33</v>
      </c>
      <c r="D766" s="35">
        <v>19</v>
      </c>
      <c r="J766" s="57"/>
      <c r="K766" s="57"/>
    </row>
    <row r="767" spans="1:11" x14ac:dyDescent="0.2">
      <c r="A767" s="7"/>
      <c r="C767" s="39">
        <f>C766/$B766</f>
        <v>0.63461538461538458</v>
      </c>
      <c r="D767" s="39">
        <f>D766/$B766</f>
        <v>0.36538461538461536</v>
      </c>
      <c r="E767" s="39"/>
      <c r="J767" s="57"/>
      <c r="K767" s="57"/>
    </row>
    <row r="768" spans="1:11" x14ac:dyDescent="0.2">
      <c r="A768" s="7" t="s">
        <v>276</v>
      </c>
      <c r="B768" s="18">
        <v>25</v>
      </c>
      <c r="C768" s="35">
        <v>17</v>
      </c>
      <c r="D768" s="35">
        <v>8</v>
      </c>
      <c r="J768" s="57"/>
      <c r="K768" s="57"/>
    </row>
    <row r="769" spans="1:18" x14ac:dyDescent="0.2">
      <c r="A769" s="7"/>
      <c r="C769" s="39">
        <f>C768/$B768</f>
        <v>0.68</v>
      </c>
      <c r="D769" s="39">
        <f>D768/$B768</f>
        <v>0.32</v>
      </c>
      <c r="E769" s="39"/>
      <c r="J769" s="57"/>
      <c r="K769" s="57"/>
    </row>
    <row r="770" spans="1:18" x14ac:dyDescent="0.2">
      <c r="A770" s="7" t="s">
        <v>252</v>
      </c>
      <c r="B770" s="18">
        <v>23</v>
      </c>
      <c r="C770" s="35">
        <v>18</v>
      </c>
      <c r="D770" s="35">
        <v>5</v>
      </c>
      <c r="J770" s="57"/>
      <c r="K770" s="57"/>
    </row>
    <row r="771" spans="1:18" x14ac:dyDescent="0.2">
      <c r="A771" s="7"/>
      <c r="C771" s="39">
        <f>C770/$B770</f>
        <v>0.78260869565217395</v>
      </c>
      <c r="D771" s="39">
        <f>D770/$B770</f>
        <v>0.21739130434782608</v>
      </c>
      <c r="E771" s="39"/>
      <c r="J771" s="57"/>
      <c r="K771" s="57"/>
    </row>
    <row r="772" spans="1:18" x14ac:dyDescent="0.2">
      <c r="A772" s="7" t="s">
        <v>277</v>
      </c>
      <c r="B772" s="18">
        <v>49</v>
      </c>
      <c r="C772" s="35">
        <v>29</v>
      </c>
      <c r="D772" s="35">
        <v>20</v>
      </c>
      <c r="J772" s="57"/>
      <c r="K772" s="57"/>
    </row>
    <row r="773" spans="1:18" x14ac:dyDescent="0.2">
      <c r="A773" s="7"/>
      <c r="C773" s="39">
        <f>C772/$B772</f>
        <v>0.59183673469387754</v>
      </c>
      <c r="D773" s="39">
        <f>D772/$B772</f>
        <v>0.40816326530612246</v>
      </c>
      <c r="E773" s="39"/>
      <c r="J773" s="57"/>
      <c r="K773" s="57"/>
    </row>
    <row r="774" spans="1:18" x14ac:dyDescent="0.2">
      <c r="A774" s="7" t="s">
        <v>278</v>
      </c>
      <c r="B774" s="18">
        <v>49</v>
      </c>
      <c r="C774" s="35">
        <v>29</v>
      </c>
      <c r="D774" s="35">
        <v>20</v>
      </c>
      <c r="J774" s="57"/>
      <c r="K774" s="57"/>
    </row>
    <row r="775" spans="1:18" x14ac:dyDescent="0.2">
      <c r="A775" s="7"/>
      <c r="C775" s="39">
        <f>C774/$B774</f>
        <v>0.59183673469387754</v>
      </c>
      <c r="D775" s="39">
        <f>D774/$B774</f>
        <v>0.40816326530612246</v>
      </c>
      <c r="E775" s="39"/>
      <c r="J775" s="57"/>
      <c r="K775" s="57"/>
    </row>
    <row r="776" spans="1:18" x14ac:dyDescent="0.2">
      <c r="A776" s="7" t="s">
        <v>279</v>
      </c>
      <c r="B776" s="18">
        <v>23</v>
      </c>
      <c r="C776" s="35">
        <v>12</v>
      </c>
      <c r="D776" s="35">
        <v>11</v>
      </c>
      <c r="J776" s="57"/>
      <c r="K776" s="57"/>
    </row>
    <row r="777" spans="1:18" x14ac:dyDescent="0.2">
      <c r="C777" s="39">
        <f>C776/$B776</f>
        <v>0.52173913043478259</v>
      </c>
      <c r="D777" s="39">
        <f>D776/$B776</f>
        <v>0.47826086956521741</v>
      </c>
      <c r="E777" s="39"/>
    </row>
    <row r="780" spans="1:18" x14ac:dyDescent="0.2">
      <c r="A780" s="8" t="s">
        <v>328</v>
      </c>
    </row>
    <row r="783" spans="1:18" ht="51" x14ac:dyDescent="0.2">
      <c r="B783" s="18" t="s">
        <v>310</v>
      </c>
      <c r="C783" s="35" t="s">
        <v>346</v>
      </c>
      <c r="D783" s="35" t="s">
        <v>347</v>
      </c>
      <c r="E783" s="35" t="s">
        <v>348</v>
      </c>
      <c r="F783" s="35" t="s">
        <v>349</v>
      </c>
      <c r="G783" s="35" t="s">
        <v>350</v>
      </c>
      <c r="H783" s="77" t="s">
        <v>351</v>
      </c>
      <c r="I783" s="35" t="s">
        <v>229</v>
      </c>
      <c r="K783" s="41"/>
      <c r="L783" s="57"/>
      <c r="M783" s="57"/>
      <c r="N783" s="57"/>
      <c r="O783" s="11"/>
      <c r="P783" s="11"/>
      <c r="Q783" s="11"/>
      <c r="R783" s="11"/>
    </row>
    <row r="784" spans="1:18" x14ac:dyDescent="0.2">
      <c r="A784" s="7" t="s">
        <v>266</v>
      </c>
      <c r="B784" s="18">
        <v>32</v>
      </c>
      <c r="C784" s="35">
        <v>11</v>
      </c>
      <c r="D784" s="35">
        <v>3</v>
      </c>
      <c r="E784" s="35">
        <v>2</v>
      </c>
      <c r="F784" s="35">
        <v>9</v>
      </c>
      <c r="G784" s="35">
        <v>2</v>
      </c>
      <c r="H784" s="35">
        <v>4</v>
      </c>
      <c r="I784" s="43">
        <v>1</v>
      </c>
      <c r="K784" s="41"/>
      <c r="L784" s="57"/>
      <c r="M784" s="57"/>
      <c r="N784" s="57"/>
      <c r="O784" s="11"/>
      <c r="P784" s="11"/>
      <c r="Q784" s="11"/>
      <c r="R784" s="11"/>
    </row>
    <row r="785" spans="1:18" x14ac:dyDescent="0.2">
      <c r="A785" s="7"/>
      <c r="C785" s="39">
        <f>C784/$B784</f>
        <v>0.34375</v>
      </c>
      <c r="D785" s="39">
        <f t="shared" ref="D785:E785" si="55">D784/$B784</f>
        <v>9.375E-2</v>
      </c>
      <c r="E785" s="39">
        <f t="shared" si="55"/>
        <v>6.25E-2</v>
      </c>
      <c r="F785" s="39">
        <f>F784/$B784</f>
        <v>0.28125</v>
      </c>
      <c r="G785" s="39">
        <f t="shared" ref="G785:I785" si="56">G784/$B784</f>
        <v>6.25E-2</v>
      </c>
      <c r="H785" s="39">
        <f t="shared" si="56"/>
        <v>0.125</v>
      </c>
      <c r="I785" s="57">
        <f t="shared" si="56"/>
        <v>3.125E-2</v>
      </c>
      <c r="J785" s="72"/>
      <c r="K785" s="41"/>
      <c r="L785" s="57"/>
      <c r="M785" s="57"/>
      <c r="N785" s="57"/>
      <c r="O785" s="11"/>
      <c r="P785" s="11"/>
      <c r="Q785" s="11"/>
      <c r="R785" s="11"/>
    </row>
    <row r="786" spans="1:18" x14ac:dyDescent="0.2">
      <c r="A786" s="7" t="s">
        <v>267</v>
      </c>
      <c r="B786" s="18">
        <v>34</v>
      </c>
      <c r="C786" s="35">
        <v>15</v>
      </c>
      <c r="D786" s="35">
        <v>4</v>
      </c>
      <c r="E786" s="35">
        <v>3</v>
      </c>
      <c r="F786" s="35">
        <v>3</v>
      </c>
      <c r="G786" s="35">
        <v>0</v>
      </c>
      <c r="H786" s="35">
        <v>8</v>
      </c>
      <c r="I786" s="43">
        <v>1</v>
      </c>
      <c r="K786" s="41"/>
      <c r="L786" s="57"/>
      <c r="M786" s="57"/>
      <c r="N786" s="57"/>
      <c r="O786" s="11"/>
      <c r="P786" s="11"/>
      <c r="Q786" s="11"/>
      <c r="R786" s="11"/>
    </row>
    <row r="787" spans="1:18" x14ac:dyDescent="0.2">
      <c r="A787" s="7"/>
      <c r="C787" s="39">
        <f>C786/$B786</f>
        <v>0.44117647058823528</v>
      </c>
      <c r="D787" s="39">
        <f t="shared" ref="D787:E787" si="57">D786/$B786</f>
        <v>0.11764705882352941</v>
      </c>
      <c r="E787" s="39">
        <f t="shared" si="57"/>
        <v>8.8235294117647065E-2</v>
      </c>
      <c r="F787" s="39">
        <f>F786/$B786</f>
        <v>8.8235294117647065E-2</v>
      </c>
      <c r="G787" s="39">
        <f t="shared" ref="G787:I787" si="58">G786/$B786</f>
        <v>0</v>
      </c>
      <c r="H787" s="39">
        <f t="shared" si="58"/>
        <v>0.23529411764705882</v>
      </c>
      <c r="I787" s="57">
        <f t="shared" si="58"/>
        <v>2.9411764705882353E-2</v>
      </c>
      <c r="J787" s="72"/>
      <c r="K787" s="41"/>
      <c r="L787" s="57"/>
      <c r="M787" s="57"/>
      <c r="N787" s="57"/>
      <c r="O787" s="11"/>
      <c r="P787" s="11"/>
      <c r="Q787" s="11"/>
      <c r="R787" s="11"/>
    </row>
    <row r="788" spans="1:18" x14ac:dyDescent="0.2">
      <c r="A788" s="7" t="s">
        <v>269</v>
      </c>
      <c r="B788" s="18">
        <v>43</v>
      </c>
      <c r="C788" s="35">
        <v>17</v>
      </c>
      <c r="D788" s="35">
        <v>7</v>
      </c>
      <c r="E788" s="35">
        <v>2</v>
      </c>
      <c r="F788" s="35">
        <v>8</v>
      </c>
      <c r="G788" s="35">
        <v>1</v>
      </c>
      <c r="H788" s="35">
        <v>7</v>
      </c>
      <c r="I788" s="43">
        <v>1</v>
      </c>
      <c r="K788" s="41"/>
      <c r="L788" s="57"/>
      <c r="M788" s="57"/>
      <c r="N788" s="57"/>
      <c r="O788" s="11"/>
      <c r="P788" s="11"/>
      <c r="Q788" s="11"/>
      <c r="R788" s="11"/>
    </row>
    <row r="789" spans="1:18" x14ac:dyDescent="0.2">
      <c r="A789" s="7"/>
      <c r="C789" s="39">
        <f>C788/$B788</f>
        <v>0.39534883720930231</v>
      </c>
      <c r="D789" s="39">
        <f t="shared" ref="D789:E789" si="59">D788/$B788</f>
        <v>0.16279069767441862</v>
      </c>
      <c r="E789" s="39">
        <f t="shared" si="59"/>
        <v>4.6511627906976744E-2</v>
      </c>
      <c r="F789" s="39">
        <f>F788/$B788</f>
        <v>0.18604651162790697</v>
      </c>
      <c r="G789" s="39">
        <f t="shared" ref="G789:I789" si="60">G788/$B788</f>
        <v>2.3255813953488372E-2</v>
      </c>
      <c r="H789" s="39">
        <f t="shared" si="60"/>
        <v>0.16279069767441862</v>
      </c>
      <c r="I789" s="57">
        <f t="shared" si="60"/>
        <v>2.3255813953488372E-2</v>
      </c>
      <c r="J789" s="72"/>
      <c r="K789" s="41"/>
      <c r="L789" s="57"/>
      <c r="M789" s="57"/>
      <c r="N789" s="57"/>
      <c r="O789" s="11"/>
      <c r="P789" s="11"/>
      <c r="Q789" s="11"/>
      <c r="R789" s="11"/>
    </row>
    <row r="790" spans="1:18" x14ac:dyDescent="0.2">
      <c r="A790" s="7" t="s">
        <v>271</v>
      </c>
      <c r="B790" s="18">
        <v>30</v>
      </c>
      <c r="C790" s="35">
        <v>8</v>
      </c>
      <c r="D790" s="35">
        <v>4</v>
      </c>
      <c r="E790" s="35">
        <v>2</v>
      </c>
      <c r="F790" s="35">
        <v>8</v>
      </c>
      <c r="G790" s="35">
        <v>1</v>
      </c>
      <c r="H790" s="35">
        <v>6</v>
      </c>
      <c r="I790" s="43">
        <v>1</v>
      </c>
      <c r="K790" s="41"/>
      <c r="L790" s="57"/>
      <c r="M790" s="57"/>
      <c r="N790" s="57"/>
      <c r="O790" s="11"/>
      <c r="P790" s="11"/>
      <c r="Q790" s="11"/>
      <c r="R790" s="11"/>
    </row>
    <row r="791" spans="1:18" x14ac:dyDescent="0.2">
      <c r="A791" s="7"/>
      <c r="C791" s="39">
        <f>C790/$B790</f>
        <v>0.26666666666666666</v>
      </c>
      <c r="D791" s="39">
        <f t="shared" ref="D791:E791" si="61">D790/$B790</f>
        <v>0.13333333333333333</v>
      </c>
      <c r="E791" s="39">
        <f t="shared" si="61"/>
        <v>6.6666666666666666E-2</v>
      </c>
      <c r="F791" s="39">
        <f>F790/$B790</f>
        <v>0.26666666666666666</v>
      </c>
      <c r="G791" s="39">
        <f t="shared" ref="G791:I791" si="62">G790/$B790</f>
        <v>3.3333333333333333E-2</v>
      </c>
      <c r="H791" s="39">
        <f t="shared" si="62"/>
        <v>0.2</v>
      </c>
      <c r="I791" s="57">
        <f t="shared" si="62"/>
        <v>3.3333333333333333E-2</v>
      </c>
      <c r="J791" s="72"/>
      <c r="K791" s="41"/>
      <c r="L791" s="57"/>
      <c r="M791" s="57"/>
      <c r="N791" s="57"/>
      <c r="O791" s="11"/>
      <c r="P791" s="11"/>
      <c r="Q791" s="11"/>
      <c r="R791" s="11"/>
    </row>
    <row r="792" spans="1:18" x14ac:dyDescent="0.2">
      <c r="A792" s="7" t="s">
        <v>272</v>
      </c>
      <c r="B792" s="18">
        <v>45</v>
      </c>
      <c r="C792" s="35">
        <v>21</v>
      </c>
      <c r="D792" s="35">
        <v>5</v>
      </c>
      <c r="E792" s="35">
        <v>4</v>
      </c>
      <c r="F792" s="35">
        <v>7</v>
      </c>
      <c r="G792" s="35">
        <v>0</v>
      </c>
      <c r="H792" s="35">
        <v>4</v>
      </c>
      <c r="I792" s="43">
        <v>4</v>
      </c>
      <c r="K792" s="41"/>
      <c r="L792" s="57"/>
      <c r="M792" s="57"/>
      <c r="N792" s="57"/>
      <c r="O792" s="11"/>
      <c r="P792" s="11"/>
      <c r="Q792" s="11"/>
      <c r="R792" s="11"/>
    </row>
    <row r="793" spans="1:18" x14ac:dyDescent="0.2">
      <c r="A793" s="7"/>
      <c r="C793" s="39">
        <f>C792/$B792</f>
        <v>0.46666666666666667</v>
      </c>
      <c r="D793" s="39">
        <f t="shared" ref="D793:E793" si="63">D792/$B792</f>
        <v>0.1111111111111111</v>
      </c>
      <c r="E793" s="39">
        <f t="shared" si="63"/>
        <v>8.8888888888888892E-2</v>
      </c>
      <c r="F793" s="39">
        <f>F792/$B792</f>
        <v>0.15555555555555556</v>
      </c>
      <c r="G793" s="39">
        <f t="shared" ref="G793:I793" si="64">G792/$B792</f>
        <v>0</v>
      </c>
      <c r="H793" s="39">
        <f t="shared" si="64"/>
        <v>8.8888888888888892E-2</v>
      </c>
      <c r="I793" s="57">
        <f t="shared" si="64"/>
        <v>8.8888888888888892E-2</v>
      </c>
      <c r="J793" s="72"/>
      <c r="K793" s="41"/>
      <c r="L793" s="57"/>
      <c r="M793" s="57"/>
      <c r="N793" s="57"/>
      <c r="O793" s="11"/>
      <c r="P793" s="11"/>
      <c r="Q793" s="11"/>
      <c r="R793" s="11"/>
    </row>
    <row r="794" spans="1:18" x14ac:dyDescent="0.2">
      <c r="A794" s="7" t="s">
        <v>273</v>
      </c>
      <c r="B794" s="18">
        <v>26</v>
      </c>
      <c r="C794" s="35">
        <v>12</v>
      </c>
      <c r="D794" s="35">
        <v>3</v>
      </c>
      <c r="E794" s="35">
        <v>3</v>
      </c>
      <c r="F794" s="35">
        <v>1</v>
      </c>
      <c r="G794" s="35">
        <v>1</v>
      </c>
      <c r="H794" s="35">
        <v>4</v>
      </c>
      <c r="I794" s="43">
        <v>2</v>
      </c>
      <c r="K794" s="41"/>
      <c r="L794" s="57"/>
      <c r="M794" s="57"/>
      <c r="N794" s="57"/>
      <c r="O794" s="11"/>
      <c r="P794" s="11"/>
      <c r="Q794" s="11"/>
      <c r="R794" s="11"/>
    </row>
    <row r="795" spans="1:18" x14ac:dyDescent="0.2">
      <c r="A795" s="7"/>
      <c r="C795" s="39">
        <f>C794/$B794</f>
        <v>0.46153846153846156</v>
      </c>
      <c r="D795" s="39">
        <f t="shared" ref="D795:E795" si="65">D794/$B794</f>
        <v>0.11538461538461539</v>
      </c>
      <c r="E795" s="39">
        <f t="shared" si="65"/>
        <v>0.11538461538461539</v>
      </c>
      <c r="F795" s="39">
        <f>F794/$B794</f>
        <v>3.8461538461538464E-2</v>
      </c>
      <c r="G795" s="39">
        <f t="shared" ref="G795:I795" si="66">G794/$B794</f>
        <v>3.8461538461538464E-2</v>
      </c>
      <c r="H795" s="39">
        <f t="shared" si="66"/>
        <v>0.15384615384615385</v>
      </c>
      <c r="I795" s="57">
        <f t="shared" si="66"/>
        <v>7.6923076923076927E-2</v>
      </c>
      <c r="J795" s="72"/>
      <c r="K795" s="41"/>
      <c r="L795" s="57"/>
      <c r="M795" s="57"/>
      <c r="N795" s="57"/>
      <c r="O795" s="11"/>
      <c r="P795" s="11"/>
      <c r="Q795" s="11"/>
      <c r="R795" s="11"/>
    </row>
    <row r="796" spans="1:18" x14ac:dyDescent="0.2">
      <c r="A796" s="7" t="s">
        <v>274</v>
      </c>
      <c r="B796" s="18">
        <v>47</v>
      </c>
      <c r="C796" s="35">
        <v>24</v>
      </c>
      <c r="D796" s="35">
        <v>9</v>
      </c>
      <c r="E796" s="35">
        <v>4</v>
      </c>
      <c r="F796" s="35">
        <v>5</v>
      </c>
      <c r="G796" s="35">
        <v>0</v>
      </c>
      <c r="H796" s="35">
        <v>2</v>
      </c>
      <c r="I796" s="43">
        <v>3</v>
      </c>
      <c r="K796" s="41"/>
      <c r="L796" s="57"/>
      <c r="M796" s="57"/>
      <c r="N796" s="57"/>
      <c r="O796" s="11"/>
      <c r="P796" s="11"/>
      <c r="Q796" s="11"/>
      <c r="R796" s="11"/>
    </row>
    <row r="797" spans="1:18" x14ac:dyDescent="0.2">
      <c r="A797" s="7"/>
      <c r="C797" s="39">
        <f>C796/$B796</f>
        <v>0.51063829787234039</v>
      </c>
      <c r="D797" s="39">
        <f t="shared" ref="D797:E797" si="67">D796/$B796</f>
        <v>0.19148936170212766</v>
      </c>
      <c r="E797" s="39">
        <f t="shared" si="67"/>
        <v>8.5106382978723402E-2</v>
      </c>
      <c r="F797" s="39">
        <f>F796/$B796</f>
        <v>0.10638297872340426</v>
      </c>
      <c r="G797" s="39">
        <f t="shared" ref="G797:I797" si="68">G796/$B796</f>
        <v>0</v>
      </c>
      <c r="H797" s="39">
        <f t="shared" si="68"/>
        <v>4.2553191489361701E-2</v>
      </c>
      <c r="I797" s="57">
        <f t="shared" si="68"/>
        <v>6.3829787234042548E-2</v>
      </c>
      <c r="J797" s="72"/>
      <c r="K797" s="41"/>
      <c r="L797" s="57"/>
      <c r="M797" s="57"/>
      <c r="N797" s="57"/>
      <c r="O797" s="11"/>
      <c r="P797" s="11"/>
      <c r="Q797" s="11"/>
      <c r="R797" s="11"/>
    </row>
    <row r="798" spans="1:18" x14ac:dyDescent="0.2">
      <c r="A798" s="7" t="s">
        <v>291</v>
      </c>
      <c r="B798" s="18">
        <v>40</v>
      </c>
      <c r="C798" s="35">
        <v>12</v>
      </c>
      <c r="D798" s="35">
        <v>6</v>
      </c>
      <c r="E798" s="35">
        <v>8</v>
      </c>
      <c r="F798" s="35">
        <v>4</v>
      </c>
      <c r="G798" s="35">
        <v>0</v>
      </c>
      <c r="H798" s="35">
        <v>2</v>
      </c>
      <c r="I798" s="43">
        <v>8</v>
      </c>
      <c r="K798" s="41"/>
      <c r="L798" s="57"/>
      <c r="M798" s="57"/>
      <c r="N798" s="57"/>
      <c r="O798" s="11"/>
      <c r="P798" s="11"/>
      <c r="Q798" s="11"/>
      <c r="R798" s="11"/>
    </row>
    <row r="799" spans="1:18" x14ac:dyDescent="0.2">
      <c r="A799" s="7"/>
      <c r="C799" s="39">
        <f>C798/$B798</f>
        <v>0.3</v>
      </c>
      <c r="D799" s="39">
        <f t="shared" ref="D799:E799" si="69">D798/$B798</f>
        <v>0.15</v>
      </c>
      <c r="E799" s="39">
        <f t="shared" si="69"/>
        <v>0.2</v>
      </c>
      <c r="F799" s="39">
        <f>F798/$B798</f>
        <v>0.1</v>
      </c>
      <c r="G799" s="39">
        <f t="shared" ref="G799:I799" si="70">G798/$B798</f>
        <v>0</v>
      </c>
      <c r="H799" s="39">
        <f t="shared" si="70"/>
        <v>0.05</v>
      </c>
      <c r="I799" s="57">
        <f t="shared" si="70"/>
        <v>0.2</v>
      </c>
      <c r="J799" s="72"/>
      <c r="K799" s="41"/>
      <c r="L799" s="57"/>
      <c r="M799" s="57"/>
      <c r="N799" s="57"/>
      <c r="O799" s="11"/>
      <c r="P799" s="11"/>
      <c r="Q799" s="11"/>
      <c r="R799" s="11"/>
    </row>
    <row r="800" spans="1:18" x14ac:dyDescent="0.2">
      <c r="A800" s="7" t="s">
        <v>275</v>
      </c>
      <c r="B800" s="18">
        <v>48</v>
      </c>
      <c r="C800" s="35">
        <v>12</v>
      </c>
      <c r="D800" s="35">
        <v>6</v>
      </c>
      <c r="E800" s="35">
        <v>8</v>
      </c>
      <c r="F800" s="35">
        <v>8</v>
      </c>
      <c r="G800" s="35">
        <v>0</v>
      </c>
      <c r="H800" s="35">
        <v>8</v>
      </c>
      <c r="I800" s="43">
        <v>6</v>
      </c>
      <c r="K800" s="41"/>
      <c r="L800" s="57"/>
      <c r="M800" s="57"/>
      <c r="N800" s="57"/>
      <c r="O800" s="11"/>
      <c r="P800" s="11"/>
      <c r="Q800" s="11"/>
      <c r="R800" s="11"/>
    </row>
    <row r="801" spans="1:18" x14ac:dyDescent="0.2">
      <c r="A801" s="7"/>
      <c r="C801" s="39">
        <f>C800/$B800</f>
        <v>0.25</v>
      </c>
      <c r="D801" s="39">
        <f t="shared" ref="D801:E801" si="71">D800/$B800</f>
        <v>0.125</v>
      </c>
      <c r="E801" s="39">
        <f t="shared" si="71"/>
        <v>0.16666666666666666</v>
      </c>
      <c r="F801" s="39">
        <f>F800/$B800</f>
        <v>0.16666666666666666</v>
      </c>
      <c r="G801" s="39">
        <f t="shared" ref="G801:I801" si="72">G800/$B800</f>
        <v>0</v>
      </c>
      <c r="H801" s="39">
        <f t="shared" si="72"/>
        <v>0.16666666666666666</v>
      </c>
      <c r="I801" s="57">
        <f t="shared" si="72"/>
        <v>0.125</v>
      </c>
      <c r="J801" s="72"/>
      <c r="K801" s="41"/>
      <c r="L801" s="57"/>
      <c r="M801" s="57"/>
      <c r="N801" s="57"/>
      <c r="O801" s="11"/>
      <c r="P801" s="11"/>
      <c r="Q801" s="11"/>
      <c r="R801" s="11"/>
    </row>
    <row r="802" spans="1:18" x14ac:dyDescent="0.2">
      <c r="A802" s="7" t="s">
        <v>276</v>
      </c>
      <c r="B802" s="18">
        <v>23</v>
      </c>
      <c r="C802" s="35">
        <v>10</v>
      </c>
      <c r="D802" s="35">
        <v>4</v>
      </c>
      <c r="E802" s="35">
        <v>2</v>
      </c>
      <c r="F802" s="35">
        <v>2</v>
      </c>
      <c r="G802" s="35">
        <v>0</v>
      </c>
      <c r="H802" s="35">
        <v>5</v>
      </c>
      <c r="I802" s="43">
        <v>0</v>
      </c>
      <c r="K802" s="41"/>
      <c r="L802" s="57"/>
      <c r="M802" s="57"/>
      <c r="N802" s="57"/>
      <c r="O802" s="11"/>
      <c r="P802" s="11"/>
      <c r="Q802" s="11"/>
      <c r="R802" s="11"/>
    </row>
    <row r="803" spans="1:18" x14ac:dyDescent="0.2">
      <c r="A803" s="7"/>
      <c r="C803" s="39">
        <f>C802/$B802</f>
        <v>0.43478260869565216</v>
      </c>
      <c r="D803" s="39">
        <f t="shared" ref="D803:E803" si="73">D802/$B802</f>
        <v>0.17391304347826086</v>
      </c>
      <c r="E803" s="39">
        <f t="shared" si="73"/>
        <v>8.6956521739130432E-2</v>
      </c>
      <c r="F803" s="39">
        <f>F802/$B802</f>
        <v>8.6956521739130432E-2</v>
      </c>
      <c r="G803" s="39">
        <f t="shared" ref="G803:I803" si="74">G802/$B802</f>
        <v>0</v>
      </c>
      <c r="H803" s="39">
        <f t="shared" si="74"/>
        <v>0.21739130434782608</v>
      </c>
      <c r="I803" s="57">
        <f t="shared" si="74"/>
        <v>0</v>
      </c>
      <c r="J803" s="72"/>
      <c r="K803" s="41"/>
      <c r="L803" s="57"/>
      <c r="M803" s="57"/>
      <c r="N803" s="57"/>
      <c r="O803" s="11"/>
      <c r="P803" s="11"/>
      <c r="Q803" s="11"/>
      <c r="R803" s="11"/>
    </row>
    <row r="804" spans="1:18" x14ac:dyDescent="0.2">
      <c r="A804" s="7" t="s">
        <v>252</v>
      </c>
      <c r="B804" s="18">
        <v>22</v>
      </c>
      <c r="C804" s="35">
        <v>12</v>
      </c>
      <c r="D804" s="35">
        <v>2</v>
      </c>
      <c r="E804" s="35">
        <v>3</v>
      </c>
      <c r="F804" s="35">
        <v>3</v>
      </c>
      <c r="G804" s="35">
        <v>0</v>
      </c>
      <c r="H804" s="35">
        <v>2</v>
      </c>
      <c r="I804" s="43">
        <v>0</v>
      </c>
      <c r="K804" s="41"/>
      <c r="L804" s="57"/>
      <c r="M804" s="57"/>
      <c r="N804" s="57"/>
      <c r="O804" s="11"/>
      <c r="P804" s="11"/>
      <c r="Q804" s="11"/>
      <c r="R804" s="11"/>
    </row>
    <row r="805" spans="1:18" x14ac:dyDescent="0.2">
      <c r="A805" s="7"/>
      <c r="C805" s="39">
        <f>C804/$B804</f>
        <v>0.54545454545454541</v>
      </c>
      <c r="D805" s="39">
        <f t="shared" ref="D805:E805" si="75">D804/$B804</f>
        <v>9.0909090909090912E-2</v>
      </c>
      <c r="E805" s="39">
        <f t="shared" si="75"/>
        <v>0.13636363636363635</v>
      </c>
      <c r="F805" s="39">
        <f>F804/$B804</f>
        <v>0.13636363636363635</v>
      </c>
      <c r="G805" s="39">
        <f t="shared" ref="G805:I805" si="76">G804/$B804</f>
        <v>0</v>
      </c>
      <c r="H805" s="39">
        <f t="shared" si="76"/>
        <v>9.0909090909090912E-2</v>
      </c>
      <c r="I805" s="57">
        <f t="shared" si="76"/>
        <v>0</v>
      </c>
      <c r="J805" s="72"/>
      <c r="K805" s="41"/>
      <c r="L805" s="57"/>
      <c r="M805" s="57"/>
      <c r="N805" s="57"/>
      <c r="O805" s="11"/>
      <c r="P805" s="11"/>
      <c r="Q805" s="11"/>
      <c r="R805" s="11"/>
    </row>
    <row r="806" spans="1:18" x14ac:dyDescent="0.2">
      <c r="A806" s="7" t="s">
        <v>277</v>
      </c>
      <c r="B806" s="18">
        <v>45</v>
      </c>
      <c r="C806" s="35">
        <v>17</v>
      </c>
      <c r="D806" s="35">
        <v>5</v>
      </c>
      <c r="E806" s="35">
        <v>3</v>
      </c>
      <c r="F806" s="35">
        <v>11</v>
      </c>
      <c r="G806" s="35">
        <v>0</v>
      </c>
      <c r="H806" s="35">
        <v>7</v>
      </c>
      <c r="I806" s="43">
        <v>2</v>
      </c>
      <c r="K806" s="41"/>
      <c r="L806" s="57"/>
      <c r="M806" s="57"/>
      <c r="N806" s="57"/>
      <c r="O806" s="11"/>
      <c r="P806" s="11"/>
      <c r="Q806" s="11"/>
      <c r="R806" s="11"/>
    </row>
    <row r="807" spans="1:18" x14ac:dyDescent="0.2">
      <c r="A807" s="7"/>
      <c r="C807" s="39">
        <f>C806/$B806</f>
        <v>0.37777777777777777</v>
      </c>
      <c r="D807" s="39">
        <f t="shared" ref="D807:E807" si="77">D806/$B806</f>
        <v>0.1111111111111111</v>
      </c>
      <c r="E807" s="39">
        <f t="shared" si="77"/>
        <v>6.6666666666666666E-2</v>
      </c>
      <c r="F807" s="39">
        <f>F806/$B806</f>
        <v>0.24444444444444444</v>
      </c>
      <c r="G807" s="39">
        <f t="shared" ref="G807:I807" si="78">G806/$B806</f>
        <v>0</v>
      </c>
      <c r="H807" s="39">
        <f t="shared" si="78"/>
        <v>0.15555555555555556</v>
      </c>
      <c r="I807" s="57">
        <f t="shared" si="78"/>
        <v>4.4444444444444446E-2</v>
      </c>
      <c r="J807" s="72"/>
      <c r="K807" s="41"/>
      <c r="L807" s="57"/>
      <c r="M807" s="57"/>
      <c r="N807" s="57"/>
      <c r="O807" s="11"/>
      <c r="P807" s="11"/>
      <c r="Q807" s="11"/>
      <c r="R807" s="11"/>
    </row>
    <row r="808" spans="1:18" x14ac:dyDescent="0.2">
      <c r="A808" s="7" t="s">
        <v>278</v>
      </c>
      <c r="B808" s="18">
        <v>46</v>
      </c>
      <c r="C808" s="35">
        <v>15</v>
      </c>
      <c r="D808" s="35">
        <v>6</v>
      </c>
      <c r="E808" s="35">
        <v>4</v>
      </c>
      <c r="F808" s="35">
        <v>10</v>
      </c>
      <c r="G808" s="35">
        <v>3</v>
      </c>
      <c r="H808" s="35">
        <v>7</v>
      </c>
      <c r="I808" s="43">
        <v>1</v>
      </c>
      <c r="K808" s="41"/>
      <c r="L808" s="57"/>
      <c r="M808" s="57"/>
      <c r="N808" s="57"/>
      <c r="O808" s="11"/>
      <c r="P808" s="11"/>
      <c r="Q808" s="11"/>
      <c r="R808" s="11"/>
    </row>
    <row r="809" spans="1:18" x14ac:dyDescent="0.2">
      <c r="A809" s="7"/>
      <c r="C809" s="39">
        <f>C808/$B808</f>
        <v>0.32608695652173914</v>
      </c>
      <c r="D809" s="39">
        <f t="shared" ref="D809:E809" si="79">D808/$B808</f>
        <v>0.13043478260869565</v>
      </c>
      <c r="E809" s="39">
        <f t="shared" si="79"/>
        <v>8.6956521739130432E-2</v>
      </c>
      <c r="F809" s="39">
        <f>F808/$B808</f>
        <v>0.21739130434782608</v>
      </c>
      <c r="G809" s="39">
        <f t="shared" ref="G809:I809" si="80">G808/$B808</f>
        <v>6.5217391304347824E-2</v>
      </c>
      <c r="H809" s="39">
        <f t="shared" si="80"/>
        <v>0.15217391304347827</v>
      </c>
      <c r="I809" s="57">
        <f t="shared" si="80"/>
        <v>2.1739130434782608E-2</v>
      </c>
      <c r="J809" s="72"/>
      <c r="K809" s="41"/>
      <c r="L809" s="57"/>
      <c r="M809" s="57"/>
      <c r="N809" s="57"/>
      <c r="O809" s="11"/>
      <c r="P809" s="11"/>
      <c r="Q809" s="11"/>
      <c r="R809" s="11"/>
    </row>
    <row r="810" spans="1:18" x14ac:dyDescent="0.2">
      <c r="A810" s="7" t="s">
        <v>279</v>
      </c>
      <c r="B810" s="18">
        <v>20</v>
      </c>
      <c r="C810" s="35">
        <v>4</v>
      </c>
      <c r="D810" s="35">
        <v>1</v>
      </c>
      <c r="E810" s="35">
        <v>3</v>
      </c>
      <c r="F810" s="35">
        <v>5</v>
      </c>
      <c r="G810" s="35">
        <v>1</v>
      </c>
      <c r="H810" s="35">
        <v>5</v>
      </c>
      <c r="I810" s="43">
        <v>1</v>
      </c>
    </row>
    <row r="811" spans="1:18" x14ac:dyDescent="0.2">
      <c r="C811" s="39">
        <f>C810/$B810</f>
        <v>0.2</v>
      </c>
      <c r="D811" s="39">
        <f t="shared" ref="D811:E811" si="81">D810/$B810</f>
        <v>0.05</v>
      </c>
      <c r="E811" s="39">
        <f t="shared" si="81"/>
        <v>0.15</v>
      </c>
      <c r="F811" s="39">
        <f>F810/$B810</f>
        <v>0.25</v>
      </c>
      <c r="G811" s="39">
        <f t="shared" ref="G811:I811" si="82">G810/$B810</f>
        <v>0.05</v>
      </c>
      <c r="H811" s="39">
        <f t="shared" si="82"/>
        <v>0.25</v>
      </c>
      <c r="I811" s="57">
        <f t="shared" si="82"/>
        <v>0.05</v>
      </c>
      <c r="J811" s="72"/>
    </row>
    <row r="814" spans="1:18" x14ac:dyDescent="0.2">
      <c r="A814" s="8" t="s">
        <v>329</v>
      </c>
    </row>
    <row r="816" spans="1:18" x14ac:dyDescent="0.2">
      <c r="D816" s="35" t="s">
        <v>234</v>
      </c>
    </row>
    <row r="817" spans="1:13" ht="63.75" x14ac:dyDescent="0.2">
      <c r="B817" s="18" t="s">
        <v>310</v>
      </c>
      <c r="C817" s="35" t="s">
        <v>308</v>
      </c>
      <c r="D817" s="35" t="s">
        <v>352</v>
      </c>
      <c r="E817" s="35" t="s">
        <v>353</v>
      </c>
      <c r="J817" s="57"/>
      <c r="K817" s="57"/>
      <c r="L817" s="57"/>
      <c r="M817" s="72"/>
    </row>
    <row r="818" spans="1:13" x14ac:dyDescent="0.2">
      <c r="A818" s="7" t="s">
        <v>266</v>
      </c>
      <c r="B818" s="18">
        <v>32</v>
      </c>
      <c r="C818" s="35">
        <v>3</v>
      </c>
      <c r="D818" s="35">
        <v>15</v>
      </c>
      <c r="E818" s="35">
        <v>14</v>
      </c>
      <c r="J818" s="57"/>
      <c r="K818" s="57"/>
      <c r="L818" s="57"/>
      <c r="M818" s="72"/>
    </row>
    <row r="819" spans="1:13" x14ac:dyDescent="0.2">
      <c r="A819" s="7"/>
      <c r="C819" s="39">
        <f>C818/$B818</f>
        <v>9.375E-2</v>
      </c>
      <c r="D819" s="39">
        <f t="shared" ref="D819" si="83">D818/$B818</f>
        <v>0.46875</v>
      </c>
      <c r="E819" s="39">
        <f>E818/$B818</f>
        <v>0.4375</v>
      </c>
      <c r="F819" s="42"/>
      <c r="J819" s="57"/>
      <c r="K819" s="57"/>
      <c r="L819" s="57"/>
      <c r="M819" s="72"/>
    </row>
    <row r="820" spans="1:13" x14ac:dyDescent="0.2">
      <c r="A820" s="7" t="s">
        <v>267</v>
      </c>
      <c r="B820" s="18">
        <v>34</v>
      </c>
      <c r="C820" s="35">
        <v>2</v>
      </c>
      <c r="D820" s="35">
        <v>16</v>
      </c>
      <c r="E820" s="35">
        <v>16</v>
      </c>
      <c r="J820" s="57"/>
      <c r="K820" s="57"/>
      <c r="L820" s="57"/>
      <c r="M820" s="72"/>
    </row>
    <row r="821" spans="1:13" x14ac:dyDescent="0.2">
      <c r="A821" s="7"/>
      <c r="C821" s="39">
        <f>C820/$B820</f>
        <v>5.8823529411764705E-2</v>
      </c>
      <c r="D821" s="39">
        <f t="shared" ref="D821" si="84">D820/$B820</f>
        <v>0.47058823529411764</v>
      </c>
      <c r="E821" s="39">
        <f>E820/$B820</f>
        <v>0.47058823529411764</v>
      </c>
      <c r="F821" s="42"/>
      <c r="J821" s="57"/>
      <c r="K821" s="57"/>
      <c r="L821" s="57"/>
      <c r="M821" s="72"/>
    </row>
    <row r="822" spans="1:13" x14ac:dyDescent="0.2">
      <c r="A822" s="7" t="s">
        <v>269</v>
      </c>
      <c r="B822" s="18">
        <v>43</v>
      </c>
      <c r="C822" s="35">
        <v>5</v>
      </c>
      <c r="D822" s="35">
        <v>19</v>
      </c>
      <c r="E822" s="35">
        <v>19</v>
      </c>
      <c r="J822" s="57"/>
      <c r="K822" s="57"/>
      <c r="L822" s="57"/>
      <c r="M822" s="72"/>
    </row>
    <row r="823" spans="1:13" x14ac:dyDescent="0.2">
      <c r="A823" s="7"/>
      <c r="C823" s="39">
        <f>C822/$B822</f>
        <v>0.11627906976744186</v>
      </c>
      <c r="D823" s="39">
        <f t="shared" ref="D823" si="85">D822/$B822</f>
        <v>0.44186046511627908</v>
      </c>
      <c r="E823" s="39">
        <f>E822/$B822</f>
        <v>0.44186046511627908</v>
      </c>
      <c r="F823" s="42"/>
      <c r="J823" s="57"/>
      <c r="K823" s="57"/>
      <c r="L823" s="57"/>
      <c r="M823" s="72"/>
    </row>
    <row r="824" spans="1:13" x14ac:dyDescent="0.2">
      <c r="A824" s="7" t="s">
        <v>271</v>
      </c>
      <c r="B824" s="18">
        <v>30</v>
      </c>
      <c r="C824" s="35">
        <v>4</v>
      </c>
      <c r="D824" s="35">
        <v>12</v>
      </c>
      <c r="E824" s="35">
        <v>14</v>
      </c>
      <c r="J824" s="57"/>
      <c r="K824" s="57"/>
      <c r="L824" s="57"/>
      <c r="M824" s="72"/>
    </row>
    <row r="825" spans="1:13" x14ac:dyDescent="0.2">
      <c r="A825" s="7"/>
      <c r="C825" s="39">
        <f>C824/$B824</f>
        <v>0.13333333333333333</v>
      </c>
      <c r="D825" s="39">
        <f t="shared" ref="D825" si="86">D824/$B824</f>
        <v>0.4</v>
      </c>
      <c r="E825" s="39">
        <f>E824/$B824</f>
        <v>0.46666666666666667</v>
      </c>
      <c r="F825" s="42"/>
      <c r="J825" s="57"/>
      <c r="K825" s="57"/>
      <c r="L825" s="57"/>
      <c r="M825" s="72"/>
    </row>
    <row r="826" spans="1:13" x14ac:dyDescent="0.2">
      <c r="A826" s="7" t="s">
        <v>272</v>
      </c>
      <c r="B826" s="18">
        <v>45</v>
      </c>
      <c r="C826" s="35">
        <v>7</v>
      </c>
      <c r="D826" s="35">
        <v>22</v>
      </c>
      <c r="E826" s="35">
        <v>16</v>
      </c>
      <c r="J826" s="57"/>
      <c r="K826" s="57"/>
      <c r="L826" s="57"/>
      <c r="M826" s="72"/>
    </row>
    <row r="827" spans="1:13" x14ac:dyDescent="0.2">
      <c r="A827" s="7"/>
      <c r="C827" s="39">
        <f>C826/$B826</f>
        <v>0.15555555555555556</v>
      </c>
      <c r="D827" s="39">
        <f t="shared" ref="D827" si="87">D826/$B826</f>
        <v>0.48888888888888887</v>
      </c>
      <c r="E827" s="39">
        <f>E826/$B826</f>
        <v>0.35555555555555557</v>
      </c>
      <c r="F827" s="42"/>
      <c r="J827" s="57"/>
      <c r="K827" s="57"/>
      <c r="L827" s="57"/>
      <c r="M827" s="72"/>
    </row>
    <row r="828" spans="1:13" x14ac:dyDescent="0.2">
      <c r="A828" s="7" t="s">
        <v>273</v>
      </c>
      <c r="B828" s="18">
        <v>26</v>
      </c>
      <c r="C828" s="35">
        <v>2</v>
      </c>
      <c r="D828" s="35">
        <v>12</v>
      </c>
      <c r="E828" s="35">
        <v>12</v>
      </c>
      <c r="J828" s="57"/>
      <c r="K828" s="57"/>
      <c r="L828" s="57"/>
      <c r="M828" s="72"/>
    </row>
    <row r="829" spans="1:13" x14ac:dyDescent="0.2">
      <c r="A829" s="7"/>
      <c r="C829" s="39">
        <f>C828/$B828</f>
        <v>7.6923076923076927E-2</v>
      </c>
      <c r="D829" s="39">
        <f t="shared" ref="D829" si="88">D828/$B828</f>
        <v>0.46153846153846156</v>
      </c>
      <c r="E829" s="39">
        <f>E828/$B828</f>
        <v>0.46153846153846156</v>
      </c>
      <c r="F829" s="42"/>
    </row>
    <row r="830" spans="1:13" x14ac:dyDescent="0.2">
      <c r="A830" s="7" t="s">
        <v>274</v>
      </c>
      <c r="B830" s="18">
        <v>47</v>
      </c>
      <c r="C830" s="35">
        <v>5</v>
      </c>
      <c r="D830" s="35">
        <v>17</v>
      </c>
      <c r="E830" s="35">
        <v>25</v>
      </c>
    </row>
    <row r="831" spans="1:13" x14ac:dyDescent="0.2">
      <c r="A831" s="7"/>
      <c r="C831" s="39">
        <f>C830/$B830</f>
        <v>0.10638297872340426</v>
      </c>
      <c r="D831" s="39">
        <f t="shared" ref="D831" si="89">D830/$B830</f>
        <v>0.36170212765957449</v>
      </c>
      <c r="E831" s="39">
        <f>E830/$B830</f>
        <v>0.53191489361702127</v>
      </c>
      <c r="F831" s="42"/>
    </row>
    <row r="832" spans="1:13" x14ac:dyDescent="0.2">
      <c r="A832" s="7" t="s">
        <v>291</v>
      </c>
      <c r="B832" s="18">
        <v>40</v>
      </c>
      <c r="C832" s="35">
        <v>3</v>
      </c>
      <c r="D832" s="35">
        <v>28</v>
      </c>
      <c r="E832" s="35">
        <v>9</v>
      </c>
      <c r="J832" s="43"/>
    </row>
    <row r="833" spans="1:10" x14ac:dyDescent="0.2">
      <c r="A833" s="7"/>
      <c r="C833" s="39">
        <f>C832/$B832</f>
        <v>7.4999999999999997E-2</v>
      </c>
      <c r="D833" s="39">
        <f t="shared" ref="D833" si="90">D832/$B832</f>
        <v>0.7</v>
      </c>
      <c r="E833" s="39">
        <f>E832/$B832</f>
        <v>0.22500000000000001</v>
      </c>
      <c r="F833" s="42"/>
      <c r="J833" s="57"/>
    </row>
    <row r="834" spans="1:10" x14ac:dyDescent="0.2">
      <c r="A834" s="7" t="s">
        <v>275</v>
      </c>
      <c r="B834" s="18">
        <v>48</v>
      </c>
      <c r="C834" s="35">
        <v>10</v>
      </c>
      <c r="D834" s="35">
        <v>30</v>
      </c>
      <c r="E834" s="35">
        <v>8</v>
      </c>
      <c r="J834" s="57"/>
    </row>
    <row r="835" spans="1:10" x14ac:dyDescent="0.2">
      <c r="A835" s="7"/>
      <c r="C835" s="39">
        <f>C834/$B834</f>
        <v>0.20833333333333334</v>
      </c>
      <c r="D835" s="39">
        <f t="shared" ref="D835" si="91">D834/$B834</f>
        <v>0.625</v>
      </c>
      <c r="E835" s="39">
        <f>E834/$B834</f>
        <v>0.16666666666666666</v>
      </c>
      <c r="F835" s="42"/>
      <c r="J835" s="57"/>
    </row>
    <row r="836" spans="1:10" x14ac:dyDescent="0.2">
      <c r="A836" s="7" t="s">
        <v>276</v>
      </c>
      <c r="B836" s="18">
        <v>23</v>
      </c>
      <c r="C836" s="35">
        <v>4</v>
      </c>
      <c r="D836" s="35">
        <v>16</v>
      </c>
      <c r="E836" s="35">
        <v>3</v>
      </c>
      <c r="J836" s="57"/>
    </row>
    <row r="837" spans="1:10" x14ac:dyDescent="0.2">
      <c r="A837" s="7"/>
      <c r="C837" s="39">
        <f>C836/$B836</f>
        <v>0.17391304347826086</v>
      </c>
      <c r="D837" s="39">
        <f t="shared" ref="D837" si="92">D836/$B836</f>
        <v>0.69565217391304346</v>
      </c>
      <c r="E837" s="39">
        <f>E836/$B836</f>
        <v>0.13043478260869565</v>
      </c>
      <c r="F837" s="42"/>
      <c r="J837" s="57"/>
    </row>
    <row r="838" spans="1:10" x14ac:dyDescent="0.2">
      <c r="A838" s="7" t="s">
        <v>252</v>
      </c>
      <c r="B838" s="18">
        <v>22</v>
      </c>
      <c r="C838" s="35">
        <v>3</v>
      </c>
      <c r="D838" s="35">
        <v>15</v>
      </c>
      <c r="E838" s="35">
        <v>4</v>
      </c>
      <c r="J838" s="57"/>
    </row>
    <row r="839" spans="1:10" x14ac:dyDescent="0.2">
      <c r="A839" s="7"/>
      <c r="C839" s="39">
        <f>C838/$B838</f>
        <v>0.13636363636363635</v>
      </c>
      <c r="D839" s="39">
        <f t="shared" ref="D839" si="93">D838/$B838</f>
        <v>0.68181818181818177</v>
      </c>
      <c r="E839" s="39">
        <f>E838/$B838</f>
        <v>0.18181818181818182</v>
      </c>
      <c r="F839" s="42"/>
      <c r="J839" s="57"/>
    </row>
    <row r="840" spans="1:10" x14ac:dyDescent="0.2">
      <c r="A840" s="7" t="s">
        <v>277</v>
      </c>
      <c r="B840" s="18">
        <v>45</v>
      </c>
      <c r="C840" s="35">
        <v>7</v>
      </c>
      <c r="D840" s="35">
        <v>22</v>
      </c>
      <c r="E840" s="35">
        <v>16</v>
      </c>
      <c r="J840" s="57"/>
    </row>
    <row r="841" spans="1:10" x14ac:dyDescent="0.2">
      <c r="A841" s="7"/>
      <c r="C841" s="39">
        <f>C840/$B840</f>
        <v>0.15555555555555556</v>
      </c>
      <c r="D841" s="39">
        <f t="shared" ref="D841" si="94">D840/$B840</f>
        <v>0.48888888888888887</v>
      </c>
      <c r="E841" s="39">
        <f>E840/$B840</f>
        <v>0.35555555555555557</v>
      </c>
      <c r="F841" s="42"/>
      <c r="J841" s="57"/>
    </row>
    <row r="842" spans="1:10" x14ac:dyDescent="0.2">
      <c r="A842" s="7" t="s">
        <v>278</v>
      </c>
      <c r="B842" s="18">
        <v>46</v>
      </c>
      <c r="C842" s="35">
        <v>5</v>
      </c>
      <c r="D842" s="35">
        <v>26</v>
      </c>
      <c r="E842" s="35">
        <v>15</v>
      </c>
      <c r="J842" s="57"/>
    </row>
    <row r="843" spans="1:10" x14ac:dyDescent="0.2">
      <c r="A843" s="7"/>
      <c r="C843" s="39">
        <f>C842/$B842</f>
        <v>0.10869565217391304</v>
      </c>
      <c r="D843" s="39">
        <f t="shared" ref="D843" si="95">D842/$B842</f>
        <v>0.56521739130434778</v>
      </c>
      <c r="E843" s="39">
        <f>E842/$B842</f>
        <v>0.32608695652173914</v>
      </c>
      <c r="F843" s="42"/>
      <c r="J843" s="57"/>
    </row>
    <row r="844" spans="1:10" x14ac:dyDescent="0.2">
      <c r="A844" s="7" t="s">
        <v>279</v>
      </c>
      <c r="B844" s="18">
        <v>20</v>
      </c>
      <c r="C844" s="35">
        <v>4</v>
      </c>
      <c r="D844" s="35">
        <v>10</v>
      </c>
      <c r="E844" s="35">
        <v>6</v>
      </c>
      <c r="J844" s="57"/>
    </row>
    <row r="845" spans="1:10" x14ac:dyDescent="0.2">
      <c r="C845" s="39">
        <f>C844/$B844</f>
        <v>0.2</v>
      </c>
      <c r="D845" s="39">
        <f t="shared" ref="D845" si="96">D844/$B844</f>
        <v>0.5</v>
      </c>
      <c r="E845" s="39">
        <f>E844/$B844</f>
        <v>0.3</v>
      </c>
      <c r="F845" s="42"/>
      <c r="J845" s="57"/>
    </row>
    <row r="846" spans="1:10" x14ac:dyDescent="0.2">
      <c r="J846" s="57"/>
    </row>
    <row r="848" spans="1:10" x14ac:dyDescent="0.2">
      <c r="A848" s="8" t="s">
        <v>330</v>
      </c>
    </row>
    <row r="850" spans="1:2" ht="25.5" x14ac:dyDescent="0.2">
      <c r="B850" s="18" t="s">
        <v>310</v>
      </c>
    </row>
    <row r="851" spans="1:2" ht="25.5" x14ac:dyDescent="0.2">
      <c r="B851" s="18" t="s">
        <v>1</v>
      </c>
    </row>
    <row r="852" spans="1:2" x14ac:dyDescent="0.2">
      <c r="A852" s="7" t="s">
        <v>2</v>
      </c>
      <c r="B852" s="18">
        <v>54</v>
      </c>
    </row>
    <row r="853" spans="1:2" x14ac:dyDescent="0.2">
      <c r="B853" s="19">
        <v>1</v>
      </c>
    </row>
    <row r="855" spans="1:2" x14ac:dyDescent="0.2">
      <c r="A855" s="7" t="s">
        <v>235</v>
      </c>
      <c r="B855" s="18">
        <v>16</v>
      </c>
    </row>
    <row r="856" spans="1:2" x14ac:dyDescent="0.2">
      <c r="B856" s="19">
        <v>0.3</v>
      </c>
    </row>
    <row r="857" spans="1:2" x14ac:dyDescent="0.2">
      <c r="A857" s="7" t="s">
        <v>236</v>
      </c>
      <c r="B857" s="18">
        <v>18</v>
      </c>
    </row>
    <row r="858" spans="1:2" x14ac:dyDescent="0.2">
      <c r="B858" s="19">
        <v>0.33</v>
      </c>
    </row>
    <row r="859" spans="1:2" x14ac:dyDescent="0.2">
      <c r="A859" s="7" t="s">
        <v>237</v>
      </c>
      <c r="B859" s="18">
        <v>16</v>
      </c>
    </row>
    <row r="860" spans="1:2" x14ac:dyDescent="0.2">
      <c r="B860" s="19">
        <v>0.3</v>
      </c>
    </row>
    <row r="861" spans="1:2" x14ac:dyDescent="0.2">
      <c r="A861" s="7" t="s">
        <v>238</v>
      </c>
      <c r="B861" s="18">
        <v>16</v>
      </c>
    </row>
    <row r="862" spans="1:2" x14ac:dyDescent="0.2">
      <c r="B862" s="19">
        <v>0.3</v>
      </c>
    </row>
    <row r="863" spans="1:2" x14ac:dyDescent="0.2">
      <c r="A863" s="7" t="s">
        <v>239</v>
      </c>
      <c r="B863" s="18">
        <v>5</v>
      </c>
    </row>
    <row r="864" spans="1:2" x14ac:dyDescent="0.2">
      <c r="B864" s="19">
        <v>0.09</v>
      </c>
    </row>
    <row r="865" spans="1:2" x14ac:dyDescent="0.2">
      <c r="A865" s="7" t="s">
        <v>240</v>
      </c>
      <c r="B865" s="18">
        <v>13</v>
      </c>
    </row>
    <row r="866" spans="1:2" x14ac:dyDescent="0.2">
      <c r="B866" s="19">
        <v>0.24</v>
      </c>
    </row>
    <row r="867" spans="1:2" x14ac:dyDescent="0.2">
      <c r="A867" s="7" t="s">
        <v>241</v>
      </c>
      <c r="B867" s="18">
        <v>21</v>
      </c>
    </row>
    <row r="868" spans="1:2" x14ac:dyDescent="0.2">
      <c r="B868" s="19">
        <v>0.39</v>
      </c>
    </row>
    <row r="869" spans="1:2" x14ac:dyDescent="0.2">
      <c r="A869" s="7" t="s">
        <v>242</v>
      </c>
      <c r="B869" s="18">
        <v>12</v>
      </c>
    </row>
    <row r="870" spans="1:2" x14ac:dyDescent="0.2">
      <c r="B870" s="19">
        <v>0.22</v>
      </c>
    </row>
    <row r="871" spans="1:2" x14ac:dyDescent="0.2">
      <c r="A871" s="7" t="s">
        <v>243</v>
      </c>
      <c r="B871" s="18">
        <v>29</v>
      </c>
    </row>
    <row r="872" spans="1:2" x14ac:dyDescent="0.2">
      <c r="B872" s="19">
        <v>0.54</v>
      </c>
    </row>
    <row r="873" spans="1:2" x14ac:dyDescent="0.2">
      <c r="A873" s="7" t="s">
        <v>244</v>
      </c>
      <c r="B873" s="18">
        <v>4</v>
      </c>
    </row>
    <row r="874" spans="1:2" x14ac:dyDescent="0.2">
      <c r="B874" s="19">
        <v>7.0000000000000007E-2</v>
      </c>
    </row>
    <row r="875" spans="1:2" x14ac:dyDescent="0.2">
      <c r="A875" s="7" t="s">
        <v>245</v>
      </c>
      <c r="B875" s="18">
        <v>1</v>
      </c>
    </row>
    <row r="876" spans="1:2" x14ac:dyDescent="0.2">
      <c r="B876" s="19">
        <v>0.02</v>
      </c>
    </row>
    <row r="878" spans="1:2" ht="15.75" x14ac:dyDescent="0.25">
      <c r="A878" s="85" t="s">
        <v>331</v>
      </c>
    </row>
    <row r="880" spans="1:2" ht="25.5" x14ac:dyDescent="0.2">
      <c r="A880" s="20" t="s">
        <v>333</v>
      </c>
    </row>
    <row r="881" spans="1:2" x14ac:dyDescent="0.2">
      <c r="A881" s="20"/>
    </row>
    <row r="882" spans="1:2" x14ac:dyDescent="0.2">
      <c r="A882" s="21" t="s">
        <v>360</v>
      </c>
    </row>
    <row r="884" spans="1:2" ht="25.5" x14ac:dyDescent="0.2">
      <c r="B884" s="18" t="s">
        <v>310</v>
      </c>
    </row>
    <row r="885" spans="1:2" ht="25.5" x14ac:dyDescent="0.2">
      <c r="B885" s="18" t="s">
        <v>1</v>
      </c>
    </row>
    <row r="886" spans="1:2" x14ac:dyDescent="0.2">
      <c r="A886" s="7" t="s">
        <v>2</v>
      </c>
      <c r="B886" s="18">
        <v>63</v>
      </c>
    </row>
    <row r="887" spans="1:2" x14ac:dyDescent="0.2">
      <c r="B887" s="19">
        <v>1</v>
      </c>
    </row>
    <row r="889" spans="1:2" x14ac:dyDescent="0.2">
      <c r="A889" s="7" t="s">
        <v>246</v>
      </c>
      <c r="B889" s="18">
        <v>9</v>
      </c>
    </row>
    <row r="890" spans="1:2" x14ac:dyDescent="0.2">
      <c r="B890" s="19">
        <v>0.14000000000000001</v>
      </c>
    </row>
    <row r="891" spans="1:2" x14ac:dyDescent="0.2">
      <c r="A891" s="7" t="s">
        <v>247</v>
      </c>
      <c r="B891" s="18">
        <v>1</v>
      </c>
    </row>
    <row r="892" spans="1:2" x14ac:dyDescent="0.2">
      <c r="B892" s="19">
        <v>0.02</v>
      </c>
    </row>
    <row r="893" spans="1:2" x14ac:dyDescent="0.2">
      <c r="A893" s="7" t="s">
        <v>248</v>
      </c>
      <c r="B893" s="18">
        <v>13</v>
      </c>
    </row>
    <row r="894" spans="1:2" x14ac:dyDescent="0.2">
      <c r="B894" s="19">
        <v>0.21</v>
      </c>
    </row>
    <row r="895" spans="1:2" x14ac:dyDescent="0.2">
      <c r="A895" s="7" t="s">
        <v>249</v>
      </c>
      <c r="B895" s="18">
        <v>35</v>
      </c>
    </row>
    <row r="896" spans="1:2" x14ac:dyDescent="0.2">
      <c r="B896" s="19">
        <v>0.56000000000000005</v>
      </c>
    </row>
    <row r="897" spans="1:2" x14ac:dyDescent="0.2">
      <c r="A897" s="7" t="s">
        <v>212</v>
      </c>
      <c r="B897" s="18">
        <v>5</v>
      </c>
    </row>
    <row r="898" spans="1:2" x14ac:dyDescent="0.2">
      <c r="B898" s="19">
        <v>0.08</v>
      </c>
    </row>
    <row r="902" spans="1:2" x14ac:dyDescent="0.2">
      <c r="A902" s="8" t="s">
        <v>334</v>
      </c>
    </row>
    <row r="904" spans="1:2" ht="25.5" x14ac:dyDescent="0.2">
      <c r="B904" s="18" t="s">
        <v>310</v>
      </c>
    </row>
    <row r="905" spans="1:2" ht="25.5" x14ac:dyDescent="0.2">
      <c r="B905" s="18" t="s">
        <v>1</v>
      </c>
    </row>
    <row r="906" spans="1:2" x14ac:dyDescent="0.2">
      <c r="A906" s="7" t="s">
        <v>2</v>
      </c>
      <c r="B906" s="18">
        <v>58</v>
      </c>
    </row>
    <row r="907" spans="1:2" x14ac:dyDescent="0.2">
      <c r="B907" s="19">
        <v>1</v>
      </c>
    </row>
    <row r="909" spans="1:2" x14ac:dyDescent="0.2">
      <c r="A909" s="7" t="s">
        <v>250</v>
      </c>
      <c r="B909" s="18">
        <v>21</v>
      </c>
    </row>
    <row r="910" spans="1:2" x14ac:dyDescent="0.2">
      <c r="B910" s="19">
        <v>0.36</v>
      </c>
    </row>
    <row r="911" spans="1:2" x14ac:dyDescent="0.2">
      <c r="A911" s="7" t="s">
        <v>251</v>
      </c>
      <c r="B911" s="18">
        <v>25</v>
      </c>
    </row>
    <row r="912" spans="1:2" x14ac:dyDescent="0.2">
      <c r="B912" s="19">
        <v>0.43</v>
      </c>
    </row>
    <row r="913" spans="1:2" x14ac:dyDescent="0.2">
      <c r="A913" s="7" t="s">
        <v>252</v>
      </c>
      <c r="B913" s="18">
        <v>14</v>
      </c>
    </row>
    <row r="914" spans="1:2" x14ac:dyDescent="0.2">
      <c r="B914" s="19">
        <v>0.24</v>
      </c>
    </row>
    <row r="915" spans="1:2" x14ac:dyDescent="0.2">
      <c r="A915" s="7" t="s">
        <v>253</v>
      </c>
      <c r="B915" s="18">
        <v>16</v>
      </c>
    </row>
    <row r="916" spans="1:2" x14ac:dyDescent="0.2">
      <c r="B916" s="19">
        <v>0.28000000000000003</v>
      </c>
    </row>
    <row r="917" spans="1:2" x14ac:dyDescent="0.2">
      <c r="A917" s="7" t="s">
        <v>254</v>
      </c>
      <c r="B917" s="18">
        <v>25</v>
      </c>
    </row>
    <row r="918" spans="1:2" x14ac:dyDescent="0.2">
      <c r="B918" s="19">
        <v>0.43</v>
      </c>
    </row>
    <row r="919" spans="1:2" x14ac:dyDescent="0.2">
      <c r="A919" s="7" t="s">
        <v>255</v>
      </c>
      <c r="B919" s="18">
        <v>23</v>
      </c>
    </row>
    <row r="920" spans="1:2" x14ac:dyDescent="0.2">
      <c r="B920" s="19">
        <v>0.4</v>
      </c>
    </row>
    <row r="921" spans="1:2" x14ac:dyDescent="0.2">
      <c r="A921" s="7" t="s">
        <v>256</v>
      </c>
      <c r="B921" s="18">
        <v>24</v>
      </c>
    </row>
    <row r="922" spans="1:2" x14ac:dyDescent="0.2">
      <c r="B922" s="19">
        <v>0.41</v>
      </c>
    </row>
    <row r="923" spans="1:2" x14ac:dyDescent="0.2">
      <c r="A923" s="7" t="s">
        <v>257</v>
      </c>
      <c r="B923" s="18">
        <v>16</v>
      </c>
    </row>
    <row r="924" spans="1:2" x14ac:dyDescent="0.2">
      <c r="B924" s="19">
        <v>0.28000000000000003</v>
      </c>
    </row>
    <row r="925" spans="1:2" x14ac:dyDescent="0.2">
      <c r="A925" s="7" t="s">
        <v>258</v>
      </c>
      <c r="B925" s="18">
        <v>16</v>
      </c>
    </row>
    <row r="926" spans="1:2" x14ac:dyDescent="0.2">
      <c r="B926" s="19">
        <v>0.28000000000000003</v>
      </c>
    </row>
    <row r="927" spans="1:2" x14ac:dyDescent="0.2">
      <c r="A927" s="7" t="s">
        <v>259</v>
      </c>
      <c r="B927" s="18">
        <v>18</v>
      </c>
    </row>
    <row r="928" spans="1:2" x14ac:dyDescent="0.2">
      <c r="B928" s="19">
        <v>0.31</v>
      </c>
    </row>
    <row r="929" spans="1:2" x14ac:dyDescent="0.2">
      <c r="A929" s="7" t="s">
        <v>212</v>
      </c>
      <c r="B929" s="18">
        <v>14</v>
      </c>
    </row>
    <row r="930" spans="1:2" x14ac:dyDescent="0.2">
      <c r="B930" s="19">
        <v>0.24</v>
      </c>
    </row>
    <row r="934" spans="1:2" x14ac:dyDescent="0.2">
      <c r="A934" s="8" t="s">
        <v>361</v>
      </c>
    </row>
    <row r="936" spans="1:2" ht="25.5" x14ac:dyDescent="0.2">
      <c r="B936" s="18" t="s">
        <v>310</v>
      </c>
    </row>
    <row r="937" spans="1:2" ht="25.5" x14ac:dyDescent="0.2">
      <c r="B937" s="18" t="s">
        <v>1</v>
      </c>
    </row>
    <row r="938" spans="1:2" x14ac:dyDescent="0.2">
      <c r="A938" s="7" t="s">
        <v>2</v>
      </c>
      <c r="B938" s="18">
        <v>61</v>
      </c>
    </row>
    <row r="939" spans="1:2" x14ac:dyDescent="0.2">
      <c r="B939" s="19">
        <v>1</v>
      </c>
    </row>
    <row r="941" spans="1:2" x14ac:dyDescent="0.2">
      <c r="A941" s="7" t="s">
        <v>260</v>
      </c>
      <c r="B941" s="18">
        <v>19</v>
      </c>
    </row>
    <row r="942" spans="1:2" x14ac:dyDescent="0.2">
      <c r="B942" s="19">
        <v>0.31</v>
      </c>
    </row>
    <row r="943" spans="1:2" x14ac:dyDescent="0.2">
      <c r="A943" s="7" t="s">
        <v>261</v>
      </c>
      <c r="B943" s="18">
        <v>42</v>
      </c>
    </row>
    <row r="944" spans="1:2" x14ac:dyDescent="0.2">
      <c r="B944" s="19">
        <v>0.69</v>
      </c>
    </row>
    <row r="948" spans="1:2" x14ac:dyDescent="0.2">
      <c r="A948" s="8" t="s">
        <v>362</v>
      </c>
    </row>
    <row r="950" spans="1:2" ht="25.5" x14ac:dyDescent="0.2">
      <c r="B950" s="18" t="s">
        <v>310</v>
      </c>
    </row>
    <row r="951" spans="1:2" ht="25.5" x14ac:dyDescent="0.2">
      <c r="B951" s="18" t="s">
        <v>1</v>
      </c>
    </row>
    <row r="952" spans="1:2" x14ac:dyDescent="0.2">
      <c r="A952" s="7" t="s">
        <v>2</v>
      </c>
      <c r="B952" s="18">
        <v>19</v>
      </c>
    </row>
    <row r="953" spans="1:2" x14ac:dyDescent="0.2">
      <c r="B953" s="19">
        <v>1</v>
      </c>
    </row>
    <row r="955" spans="1:2" x14ac:dyDescent="0.2">
      <c r="A955" s="7" t="s">
        <v>250</v>
      </c>
      <c r="B955" s="18">
        <v>5</v>
      </c>
    </row>
    <row r="956" spans="1:2" x14ac:dyDescent="0.2">
      <c r="B956" s="19">
        <v>0.26</v>
      </c>
    </row>
    <row r="957" spans="1:2" x14ac:dyDescent="0.2">
      <c r="A957" s="7" t="s">
        <v>251</v>
      </c>
      <c r="B957" s="18">
        <v>8</v>
      </c>
    </row>
    <row r="958" spans="1:2" x14ac:dyDescent="0.2">
      <c r="B958" s="19">
        <v>0.42</v>
      </c>
    </row>
    <row r="959" spans="1:2" x14ac:dyDescent="0.2">
      <c r="A959" s="7" t="s">
        <v>252</v>
      </c>
      <c r="B959" s="18">
        <v>4</v>
      </c>
    </row>
    <row r="960" spans="1:2" x14ac:dyDescent="0.2">
      <c r="B960" s="19">
        <v>0.21</v>
      </c>
    </row>
    <row r="961" spans="1:2" x14ac:dyDescent="0.2">
      <c r="A961" s="7" t="s">
        <v>253</v>
      </c>
      <c r="B961" s="18">
        <v>9</v>
      </c>
    </row>
    <row r="962" spans="1:2" x14ac:dyDescent="0.2">
      <c r="B962" s="19">
        <v>0.47</v>
      </c>
    </row>
    <row r="963" spans="1:2" x14ac:dyDescent="0.2">
      <c r="A963" s="7" t="s">
        <v>254</v>
      </c>
      <c r="B963" s="18">
        <v>8</v>
      </c>
    </row>
    <row r="964" spans="1:2" x14ac:dyDescent="0.2">
      <c r="B964" s="19">
        <v>0.42</v>
      </c>
    </row>
    <row r="965" spans="1:2" x14ac:dyDescent="0.2">
      <c r="A965" s="7" t="s">
        <v>255</v>
      </c>
      <c r="B965" s="18">
        <v>9</v>
      </c>
    </row>
    <row r="966" spans="1:2" x14ac:dyDescent="0.2">
      <c r="B966" s="19">
        <v>0.47</v>
      </c>
    </row>
    <row r="967" spans="1:2" x14ac:dyDescent="0.2">
      <c r="A967" s="7" t="s">
        <v>256</v>
      </c>
      <c r="B967" s="18">
        <v>9</v>
      </c>
    </row>
    <row r="968" spans="1:2" x14ac:dyDescent="0.2">
      <c r="B968" s="19">
        <v>0.47</v>
      </c>
    </row>
    <row r="969" spans="1:2" x14ac:dyDescent="0.2">
      <c r="A969" s="7" t="s">
        <v>257</v>
      </c>
      <c r="B969" s="18">
        <v>9</v>
      </c>
    </row>
    <row r="970" spans="1:2" x14ac:dyDescent="0.2">
      <c r="B970" s="19">
        <v>0.47</v>
      </c>
    </row>
    <row r="971" spans="1:2" x14ac:dyDescent="0.2">
      <c r="A971" s="7" t="s">
        <v>258</v>
      </c>
      <c r="B971" s="18">
        <v>5</v>
      </c>
    </row>
    <row r="972" spans="1:2" x14ac:dyDescent="0.2">
      <c r="B972" s="19">
        <v>0.26</v>
      </c>
    </row>
    <row r="973" spans="1:2" x14ac:dyDescent="0.2">
      <c r="A973" s="7" t="s">
        <v>259</v>
      </c>
      <c r="B973" s="18">
        <v>6</v>
      </c>
    </row>
    <row r="974" spans="1:2" x14ac:dyDescent="0.2">
      <c r="B974" s="19">
        <v>0.32</v>
      </c>
    </row>
    <row r="975" spans="1:2" x14ac:dyDescent="0.2">
      <c r="A975" s="7" t="s">
        <v>212</v>
      </c>
      <c r="B975" s="18">
        <v>3</v>
      </c>
    </row>
    <row r="976" spans="1:2" x14ac:dyDescent="0.2">
      <c r="B976" s="19">
        <v>0.16</v>
      </c>
    </row>
  </sheetData>
  <mergeCells count="2">
    <mergeCell ref="A1:E1"/>
    <mergeCell ref="A2:E2"/>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8975F4-B053-4224-8E35-DD6F844CA364}">
  <dimension ref="A1:W974"/>
  <sheetViews>
    <sheetView workbookViewId="0">
      <selection activeCell="I712" sqref="I712"/>
    </sheetView>
  </sheetViews>
  <sheetFormatPr defaultColWidth="10.7109375" defaultRowHeight="12.75" x14ac:dyDescent="0.2"/>
  <cols>
    <col min="1" max="1" width="51.85546875" style="34" customWidth="1"/>
    <col min="2" max="4" width="10.7109375" style="35"/>
    <col min="5" max="7" width="11.7109375" style="35" customWidth="1"/>
    <col min="8" max="8" width="10.7109375" style="35"/>
    <col min="9" max="9" width="7.5703125" style="35" bestFit="1" customWidth="1"/>
    <col min="10" max="16384" width="10.7109375" style="34"/>
  </cols>
  <sheetData>
    <row r="1" spans="1:5" ht="18.75" x14ac:dyDescent="0.3">
      <c r="A1" s="138" t="s">
        <v>0</v>
      </c>
      <c r="B1" s="138"/>
      <c r="C1" s="138"/>
      <c r="D1" s="138"/>
      <c r="E1" s="138"/>
    </row>
    <row r="2" spans="1:5" ht="15.75" x14ac:dyDescent="0.25">
      <c r="A2" s="139" t="s">
        <v>364</v>
      </c>
      <c r="B2" s="139"/>
      <c r="C2" s="139"/>
      <c r="D2" s="139"/>
      <c r="E2" s="139"/>
    </row>
    <row r="4" spans="1:5" ht="15.75" x14ac:dyDescent="0.25">
      <c r="A4" s="74" t="s">
        <v>316</v>
      </c>
    </row>
    <row r="7" spans="1:5" x14ac:dyDescent="0.2">
      <c r="A7" s="53" t="s">
        <v>354</v>
      </c>
    </row>
    <row r="9" spans="1:5" ht="25.5" x14ac:dyDescent="0.2">
      <c r="B9" s="35" t="s">
        <v>311</v>
      </c>
    </row>
    <row r="10" spans="1:5" ht="25.5" x14ac:dyDescent="0.2">
      <c r="B10" s="35" t="s">
        <v>1</v>
      </c>
    </row>
    <row r="11" spans="1:5" x14ac:dyDescent="0.2">
      <c r="A11" s="41" t="s">
        <v>2</v>
      </c>
      <c r="B11" s="35">
        <v>256</v>
      </c>
    </row>
    <row r="12" spans="1:5" x14ac:dyDescent="0.2">
      <c r="B12" s="42">
        <v>1</v>
      </c>
    </row>
    <row r="14" spans="1:5" x14ac:dyDescent="0.2">
      <c r="A14" s="41" t="s">
        <v>3</v>
      </c>
      <c r="B14" s="35">
        <v>1</v>
      </c>
    </row>
    <row r="15" spans="1:5" x14ac:dyDescent="0.2">
      <c r="B15" s="42">
        <v>0</v>
      </c>
      <c r="D15" s="42"/>
    </row>
    <row r="16" spans="1:5" x14ac:dyDescent="0.2">
      <c r="A16" s="41" t="s">
        <v>4</v>
      </c>
      <c r="B16" s="35">
        <v>0</v>
      </c>
      <c r="D16" s="42"/>
    </row>
    <row r="17" spans="1:4" x14ac:dyDescent="0.2">
      <c r="B17" s="42">
        <v>0</v>
      </c>
      <c r="D17" s="42"/>
    </row>
    <row r="18" spans="1:4" x14ac:dyDescent="0.2">
      <c r="A18" s="41" t="s">
        <v>5</v>
      </c>
      <c r="B18" s="35">
        <v>2</v>
      </c>
      <c r="D18" s="42"/>
    </row>
    <row r="19" spans="1:4" x14ac:dyDescent="0.2">
      <c r="B19" s="42">
        <v>0.01</v>
      </c>
      <c r="D19" s="42"/>
    </row>
    <row r="20" spans="1:4" x14ac:dyDescent="0.2">
      <c r="A20" s="41" t="s">
        <v>6</v>
      </c>
      <c r="B20" s="35">
        <v>0</v>
      </c>
      <c r="D20" s="42"/>
    </row>
    <row r="21" spans="1:4" x14ac:dyDescent="0.2">
      <c r="B21" s="42">
        <v>0</v>
      </c>
      <c r="D21" s="42"/>
    </row>
    <row r="22" spans="1:4" x14ac:dyDescent="0.2">
      <c r="A22" s="41" t="s">
        <v>7</v>
      </c>
      <c r="B22" s="35">
        <v>0</v>
      </c>
      <c r="D22" s="42"/>
    </row>
    <row r="23" spans="1:4" x14ac:dyDescent="0.2">
      <c r="B23" s="42">
        <v>0</v>
      </c>
      <c r="D23" s="42"/>
    </row>
    <row r="24" spans="1:4" x14ac:dyDescent="0.2">
      <c r="A24" s="41" t="s">
        <v>8</v>
      </c>
      <c r="B24" s="35">
        <v>0</v>
      </c>
      <c r="D24" s="42"/>
    </row>
    <row r="25" spans="1:4" x14ac:dyDescent="0.2">
      <c r="B25" s="42">
        <v>0</v>
      </c>
      <c r="D25" s="42"/>
    </row>
    <row r="26" spans="1:4" x14ac:dyDescent="0.2">
      <c r="A26" s="41" t="s">
        <v>9</v>
      </c>
      <c r="B26" s="35">
        <v>0</v>
      </c>
      <c r="D26" s="42"/>
    </row>
    <row r="27" spans="1:4" x14ac:dyDescent="0.2">
      <c r="B27" s="42">
        <v>0</v>
      </c>
      <c r="D27" s="42"/>
    </row>
    <row r="28" spans="1:4" x14ac:dyDescent="0.2">
      <c r="A28" s="41" t="s">
        <v>10</v>
      </c>
      <c r="B28" s="35">
        <v>4</v>
      </c>
      <c r="D28" s="42"/>
    </row>
    <row r="29" spans="1:4" x14ac:dyDescent="0.2">
      <c r="B29" s="42">
        <v>0.02</v>
      </c>
      <c r="D29" s="42"/>
    </row>
    <row r="30" spans="1:4" x14ac:dyDescent="0.2">
      <c r="A30" s="41" t="s">
        <v>11</v>
      </c>
      <c r="B30" s="35">
        <v>0</v>
      </c>
      <c r="D30" s="42"/>
    </row>
    <row r="31" spans="1:4" x14ac:dyDescent="0.2">
      <c r="B31" s="42">
        <v>0</v>
      </c>
      <c r="D31" s="42"/>
    </row>
    <row r="32" spans="1:4" x14ac:dyDescent="0.2">
      <c r="A32" s="41" t="s">
        <v>12</v>
      </c>
      <c r="B32" s="35">
        <v>7</v>
      </c>
      <c r="D32" s="42"/>
    </row>
    <row r="33" spans="1:4" x14ac:dyDescent="0.2">
      <c r="B33" s="42">
        <v>0.03</v>
      </c>
      <c r="D33" s="42"/>
    </row>
    <row r="34" spans="1:4" x14ac:dyDescent="0.2">
      <c r="A34" s="41" t="s">
        <v>13</v>
      </c>
      <c r="B34" s="35">
        <v>6</v>
      </c>
      <c r="D34" s="42"/>
    </row>
    <row r="35" spans="1:4" x14ac:dyDescent="0.2">
      <c r="B35" s="42">
        <v>0.02</v>
      </c>
      <c r="D35" s="42"/>
    </row>
    <row r="36" spans="1:4" x14ac:dyDescent="0.2">
      <c r="A36" s="41" t="s">
        <v>14</v>
      </c>
      <c r="B36" s="35">
        <v>0</v>
      </c>
      <c r="D36" s="42"/>
    </row>
    <row r="37" spans="1:4" x14ac:dyDescent="0.2">
      <c r="B37" s="42">
        <v>0</v>
      </c>
      <c r="D37" s="42"/>
    </row>
    <row r="38" spans="1:4" x14ac:dyDescent="0.2">
      <c r="A38" s="41" t="s">
        <v>15</v>
      </c>
      <c r="B38" s="35">
        <v>1</v>
      </c>
    </row>
    <row r="39" spans="1:4" x14ac:dyDescent="0.2">
      <c r="B39" s="42">
        <v>0</v>
      </c>
      <c r="D39" s="42"/>
    </row>
    <row r="40" spans="1:4" x14ac:dyDescent="0.2">
      <c r="A40" s="41" t="s">
        <v>16</v>
      </c>
      <c r="B40" s="35">
        <v>0</v>
      </c>
      <c r="D40" s="42"/>
    </row>
    <row r="41" spans="1:4" x14ac:dyDescent="0.2">
      <c r="B41" s="42">
        <v>0</v>
      </c>
      <c r="D41" s="42"/>
    </row>
    <row r="42" spans="1:4" x14ac:dyDescent="0.2">
      <c r="A42" s="41" t="s">
        <v>17</v>
      </c>
      <c r="B42" s="35">
        <v>0</v>
      </c>
      <c r="D42" s="42"/>
    </row>
    <row r="43" spans="1:4" x14ac:dyDescent="0.2">
      <c r="B43" s="42">
        <v>0</v>
      </c>
      <c r="D43" s="42"/>
    </row>
    <row r="44" spans="1:4" x14ac:dyDescent="0.2">
      <c r="A44" s="41" t="s">
        <v>18</v>
      </c>
      <c r="B44" s="35">
        <v>2</v>
      </c>
      <c r="D44" s="42"/>
    </row>
    <row r="45" spans="1:4" x14ac:dyDescent="0.2">
      <c r="B45" s="42">
        <v>0.01</v>
      </c>
      <c r="D45" s="42"/>
    </row>
    <row r="46" spans="1:4" x14ac:dyDescent="0.2">
      <c r="A46" s="41" t="s">
        <v>19</v>
      </c>
      <c r="B46" s="35">
        <v>1</v>
      </c>
    </row>
    <row r="47" spans="1:4" x14ac:dyDescent="0.2">
      <c r="B47" s="42">
        <v>0</v>
      </c>
      <c r="D47" s="42"/>
    </row>
    <row r="48" spans="1:4" x14ac:dyDescent="0.2">
      <c r="A48" s="41" t="s">
        <v>20</v>
      </c>
      <c r="B48" s="35">
        <v>0</v>
      </c>
      <c r="D48" s="42"/>
    </row>
    <row r="49" spans="1:4" x14ac:dyDescent="0.2">
      <c r="B49" s="42">
        <v>0</v>
      </c>
      <c r="D49" s="42"/>
    </row>
    <row r="50" spans="1:4" x14ac:dyDescent="0.2">
      <c r="A50" s="41" t="s">
        <v>21</v>
      </c>
      <c r="B50" s="35">
        <v>0</v>
      </c>
      <c r="D50" s="42"/>
    </row>
    <row r="51" spans="1:4" x14ac:dyDescent="0.2">
      <c r="B51" s="42">
        <v>0</v>
      </c>
      <c r="D51" s="42"/>
    </row>
    <row r="52" spans="1:4" x14ac:dyDescent="0.2">
      <c r="A52" s="41" t="s">
        <v>22</v>
      </c>
      <c r="B52" s="35">
        <v>0</v>
      </c>
      <c r="D52" s="42"/>
    </row>
    <row r="53" spans="1:4" x14ac:dyDescent="0.2">
      <c r="B53" s="42">
        <v>0</v>
      </c>
      <c r="D53" s="42"/>
    </row>
    <row r="54" spans="1:4" x14ac:dyDescent="0.2">
      <c r="A54" s="41" t="s">
        <v>23</v>
      </c>
      <c r="B54" s="35">
        <v>0</v>
      </c>
      <c r="D54" s="42"/>
    </row>
    <row r="55" spans="1:4" x14ac:dyDescent="0.2">
      <c r="B55" s="42">
        <v>0</v>
      </c>
      <c r="D55" s="42"/>
    </row>
    <row r="56" spans="1:4" x14ac:dyDescent="0.2">
      <c r="A56" s="41" t="s">
        <v>24</v>
      </c>
      <c r="B56" s="35">
        <v>0</v>
      </c>
      <c r="D56" s="42"/>
    </row>
    <row r="57" spans="1:4" x14ac:dyDescent="0.2">
      <c r="B57" s="42">
        <v>0</v>
      </c>
      <c r="D57" s="42"/>
    </row>
    <row r="58" spans="1:4" x14ac:dyDescent="0.2">
      <c r="A58" s="41" t="s">
        <v>25</v>
      </c>
      <c r="B58" s="35">
        <v>1</v>
      </c>
    </row>
    <row r="59" spans="1:4" x14ac:dyDescent="0.2">
      <c r="B59" s="42">
        <v>0</v>
      </c>
      <c r="D59" s="42"/>
    </row>
    <row r="60" spans="1:4" x14ac:dyDescent="0.2">
      <c r="A60" s="41" t="s">
        <v>26</v>
      </c>
      <c r="B60" s="35">
        <v>0</v>
      </c>
      <c r="D60" s="42"/>
    </row>
    <row r="61" spans="1:4" x14ac:dyDescent="0.2">
      <c r="B61" s="42">
        <v>0</v>
      </c>
      <c r="D61" s="42"/>
    </row>
    <row r="62" spans="1:4" x14ac:dyDescent="0.2">
      <c r="A62" s="41" t="s">
        <v>27</v>
      </c>
      <c r="B62" s="35">
        <v>0</v>
      </c>
      <c r="D62" s="42"/>
    </row>
    <row r="63" spans="1:4" x14ac:dyDescent="0.2">
      <c r="B63" s="42">
        <v>0</v>
      </c>
      <c r="D63" s="42"/>
    </row>
    <row r="64" spans="1:4" x14ac:dyDescent="0.2">
      <c r="A64" s="41" t="s">
        <v>28</v>
      </c>
      <c r="B64" s="35">
        <v>1</v>
      </c>
    </row>
    <row r="65" spans="1:4" x14ac:dyDescent="0.2">
      <c r="B65" s="42">
        <v>0</v>
      </c>
      <c r="D65" s="42"/>
    </row>
    <row r="66" spans="1:4" x14ac:dyDescent="0.2">
      <c r="A66" s="41" t="s">
        <v>29</v>
      </c>
      <c r="B66" s="35">
        <v>0</v>
      </c>
      <c r="D66" s="42"/>
    </row>
    <row r="67" spans="1:4" x14ac:dyDescent="0.2">
      <c r="B67" s="42">
        <v>0</v>
      </c>
      <c r="D67" s="42"/>
    </row>
    <row r="68" spans="1:4" x14ac:dyDescent="0.2">
      <c r="A68" s="41" t="s">
        <v>30</v>
      </c>
      <c r="B68" s="35">
        <v>0</v>
      </c>
      <c r="D68" s="42"/>
    </row>
    <row r="69" spans="1:4" x14ac:dyDescent="0.2">
      <c r="B69" s="42">
        <v>0</v>
      </c>
      <c r="D69" s="42"/>
    </row>
    <row r="70" spans="1:4" x14ac:dyDescent="0.2">
      <c r="A70" s="41" t="s">
        <v>31</v>
      </c>
      <c r="B70" s="35">
        <v>0</v>
      </c>
      <c r="D70" s="42"/>
    </row>
    <row r="71" spans="1:4" x14ac:dyDescent="0.2">
      <c r="B71" s="42">
        <v>0</v>
      </c>
      <c r="D71" s="42"/>
    </row>
    <row r="72" spans="1:4" x14ac:dyDescent="0.2">
      <c r="A72" s="41" t="s">
        <v>32</v>
      </c>
      <c r="B72" s="35">
        <v>0</v>
      </c>
      <c r="D72" s="42"/>
    </row>
    <row r="73" spans="1:4" x14ac:dyDescent="0.2">
      <c r="B73" s="42">
        <v>0</v>
      </c>
      <c r="D73" s="42"/>
    </row>
    <row r="74" spans="1:4" x14ac:dyDescent="0.2">
      <c r="A74" s="41" t="s">
        <v>33</v>
      </c>
      <c r="B74" s="35">
        <v>1</v>
      </c>
    </row>
    <row r="75" spans="1:4" x14ac:dyDescent="0.2">
      <c r="B75" s="42">
        <v>0</v>
      </c>
      <c r="D75" s="42"/>
    </row>
    <row r="76" spans="1:4" x14ac:dyDescent="0.2">
      <c r="A76" s="41" t="s">
        <v>34</v>
      </c>
      <c r="B76" s="35">
        <v>0</v>
      </c>
      <c r="D76" s="42"/>
    </row>
    <row r="77" spans="1:4" x14ac:dyDescent="0.2">
      <c r="B77" s="42">
        <v>0</v>
      </c>
      <c r="D77" s="42"/>
    </row>
    <row r="78" spans="1:4" x14ac:dyDescent="0.2">
      <c r="A78" s="41" t="s">
        <v>35</v>
      </c>
      <c r="B78" s="35">
        <v>0</v>
      </c>
      <c r="D78" s="42"/>
    </row>
    <row r="79" spans="1:4" x14ac:dyDescent="0.2">
      <c r="B79" s="42">
        <v>0</v>
      </c>
      <c r="D79" s="42"/>
    </row>
    <row r="80" spans="1:4" x14ac:dyDescent="0.2">
      <c r="A80" s="41" t="s">
        <v>36</v>
      </c>
      <c r="B80" s="35">
        <v>0</v>
      </c>
      <c r="D80" s="42"/>
    </row>
    <row r="81" spans="1:4" x14ac:dyDescent="0.2">
      <c r="B81" s="42">
        <v>0</v>
      </c>
      <c r="D81" s="42"/>
    </row>
    <row r="82" spans="1:4" x14ac:dyDescent="0.2">
      <c r="A82" s="41" t="s">
        <v>37</v>
      </c>
      <c r="B82" s="35">
        <v>0</v>
      </c>
      <c r="D82" s="42"/>
    </row>
    <row r="83" spans="1:4" x14ac:dyDescent="0.2">
      <c r="B83" s="42">
        <v>0</v>
      </c>
      <c r="D83" s="42"/>
    </row>
    <row r="84" spans="1:4" x14ac:dyDescent="0.2">
      <c r="A84" s="41" t="s">
        <v>38</v>
      </c>
      <c r="B84" s="35">
        <v>0</v>
      </c>
      <c r="D84" s="42"/>
    </row>
    <row r="85" spans="1:4" x14ac:dyDescent="0.2">
      <c r="B85" s="42">
        <v>0</v>
      </c>
      <c r="D85" s="42"/>
    </row>
    <row r="86" spans="1:4" x14ac:dyDescent="0.2">
      <c r="A86" s="41" t="s">
        <v>39</v>
      </c>
      <c r="B86" s="35">
        <v>0</v>
      </c>
      <c r="D86" s="42"/>
    </row>
    <row r="87" spans="1:4" x14ac:dyDescent="0.2">
      <c r="B87" s="42">
        <v>0</v>
      </c>
      <c r="D87" s="42"/>
    </row>
    <row r="88" spans="1:4" x14ac:dyDescent="0.2">
      <c r="A88" s="41" t="s">
        <v>40</v>
      </c>
      <c r="B88" s="35">
        <v>0</v>
      </c>
      <c r="D88" s="42"/>
    </row>
    <row r="89" spans="1:4" x14ac:dyDescent="0.2">
      <c r="B89" s="42">
        <v>0</v>
      </c>
      <c r="D89" s="42"/>
    </row>
    <row r="90" spans="1:4" x14ac:dyDescent="0.2">
      <c r="A90" s="41" t="s">
        <v>41</v>
      </c>
      <c r="B90" s="35">
        <v>0</v>
      </c>
      <c r="D90" s="42"/>
    </row>
    <row r="91" spans="1:4" x14ac:dyDescent="0.2">
      <c r="B91" s="42">
        <v>0</v>
      </c>
      <c r="D91" s="42"/>
    </row>
    <row r="92" spans="1:4" x14ac:dyDescent="0.2">
      <c r="A92" s="41" t="s">
        <v>42</v>
      </c>
      <c r="B92" s="35">
        <v>0</v>
      </c>
      <c r="D92" s="42"/>
    </row>
    <row r="93" spans="1:4" x14ac:dyDescent="0.2">
      <c r="B93" s="42">
        <v>0</v>
      </c>
      <c r="D93" s="42"/>
    </row>
    <row r="94" spans="1:4" x14ac:dyDescent="0.2">
      <c r="A94" s="41" t="s">
        <v>43</v>
      </c>
      <c r="B94" s="35">
        <v>0</v>
      </c>
      <c r="D94" s="42"/>
    </row>
    <row r="95" spans="1:4" x14ac:dyDescent="0.2">
      <c r="B95" s="42">
        <v>0</v>
      </c>
      <c r="D95" s="42"/>
    </row>
    <row r="96" spans="1:4" x14ac:dyDescent="0.2">
      <c r="A96" s="41" t="s">
        <v>44</v>
      </c>
      <c r="B96" s="35">
        <v>0</v>
      </c>
      <c r="D96" s="42"/>
    </row>
    <row r="97" spans="1:4" x14ac:dyDescent="0.2">
      <c r="B97" s="42">
        <v>0</v>
      </c>
      <c r="D97" s="42"/>
    </row>
    <row r="98" spans="1:4" x14ac:dyDescent="0.2">
      <c r="A98" s="41" t="s">
        <v>45</v>
      </c>
      <c r="B98" s="35">
        <v>0</v>
      </c>
      <c r="D98" s="42"/>
    </row>
    <row r="99" spans="1:4" x14ac:dyDescent="0.2">
      <c r="B99" s="42">
        <v>0</v>
      </c>
      <c r="D99" s="42"/>
    </row>
    <row r="100" spans="1:4" x14ac:dyDescent="0.2">
      <c r="A100" s="41" t="s">
        <v>46</v>
      </c>
      <c r="B100" s="35">
        <v>0</v>
      </c>
      <c r="D100" s="42"/>
    </row>
    <row r="101" spans="1:4" x14ac:dyDescent="0.2">
      <c r="B101" s="42">
        <v>0</v>
      </c>
      <c r="D101" s="42"/>
    </row>
    <row r="102" spans="1:4" x14ac:dyDescent="0.2">
      <c r="A102" s="41" t="s">
        <v>47</v>
      </c>
      <c r="B102" s="35">
        <v>1</v>
      </c>
    </row>
    <row r="103" spans="1:4" x14ac:dyDescent="0.2">
      <c r="B103" s="42">
        <v>0</v>
      </c>
      <c r="D103" s="42"/>
    </row>
    <row r="104" spans="1:4" x14ac:dyDescent="0.2">
      <c r="A104" s="41" t="s">
        <v>48</v>
      </c>
      <c r="B104" s="35">
        <v>1</v>
      </c>
    </row>
    <row r="105" spans="1:4" x14ac:dyDescent="0.2">
      <c r="B105" s="42">
        <v>0</v>
      </c>
      <c r="D105" s="42"/>
    </row>
    <row r="106" spans="1:4" x14ac:dyDescent="0.2">
      <c r="A106" s="41" t="s">
        <v>49</v>
      </c>
      <c r="B106" s="35">
        <v>1</v>
      </c>
    </row>
    <row r="107" spans="1:4" x14ac:dyDescent="0.2">
      <c r="B107" s="42">
        <v>0</v>
      </c>
      <c r="D107" s="42"/>
    </row>
    <row r="108" spans="1:4" x14ac:dyDescent="0.2">
      <c r="A108" s="41" t="s">
        <v>50</v>
      </c>
      <c r="B108" s="35">
        <v>0</v>
      </c>
      <c r="D108" s="42"/>
    </row>
    <row r="109" spans="1:4" x14ac:dyDescent="0.2">
      <c r="B109" s="42">
        <v>0</v>
      </c>
      <c r="D109" s="42"/>
    </row>
    <row r="110" spans="1:4" x14ac:dyDescent="0.2">
      <c r="A110" s="41" t="s">
        <v>51</v>
      </c>
      <c r="B110" s="35">
        <v>0</v>
      </c>
      <c r="D110" s="42"/>
    </row>
    <row r="111" spans="1:4" x14ac:dyDescent="0.2">
      <c r="B111" s="42">
        <v>0</v>
      </c>
      <c r="D111" s="42"/>
    </row>
    <row r="112" spans="1:4" x14ac:dyDescent="0.2">
      <c r="A112" s="41" t="s">
        <v>52</v>
      </c>
      <c r="B112" s="35">
        <v>0</v>
      </c>
      <c r="D112" s="42"/>
    </row>
    <row r="113" spans="1:4" x14ac:dyDescent="0.2">
      <c r="B113" s="42">
        <v>0</v>
      </c>
      <c r="D113" s="42"/>
    </row>
    <row r="114" spans="1:4" x14ac:dyDescent="0.2">
      <c r="A114" s="41" t="s">
        <v>53</v>
      </c>
      <c r="B114" s="35">
        <v>0</v>
      </c>
      <c r="D114" s="42"/>
    </row>
    <row r="115" spans="1:4" x14ac:dyDescent="0.2">
      <c r="B115" s="42">
        <v>0</v>
      </c>
      <c r="D115" s="42"/>
    </row>
    <row r="116" spans="1:4" x14ac:dyDescent="0.2">
      <c r="A116" s="41" t="s">
        <v>54</v>
      </c>
      <c r="B116" s="35">
        <v>0</v>
      </c>
      <c r="D116" s="42"/>
    </row>
    <row r="117" spans="1:4" x14ac:dyDescent="0.2">
      <c r="B117" s="42">
        <v>0</v>
      </c>
      <c r="D117" s="42"/>
    </row>
    <row r="118" spans="1:4" x14ac:dyDescent="0.2">
      <c r="A118" s="41" t="s">
        <v>55</v>
      </c>
      <c r="B118" s="35">
        <v>0</v>
      </c>
      <c r="D118" s="42"/>
    </row>
    <row r="119" spans="1:4" x14ac:dyDescent="0.2">
      <c r="B119" s="42">
        <v>0</v>
      </c>
      <c r="D119" s="42"/>
    </row>
    <row r="120" spans="1:4" x14ac:dyDescent="0.2">
      <c r="A120" s="41" t="s">
        <v>56</v>
      </c>
      <c r="B120" s="35">
        <v>0</v>
      </c>
      <c r="D120" s="42"/>
    </row>
    <row r="121" spans="1:4" x14ac:dyDescent="0.2">
      <c r="B121" s="42">
        <v>0</v>
      </c>
      <c r="D121" s="42"/>
    </row>
    <row r="122" spans="1:4" x14ac:dyDescent="0.2">
      <c r="A122" s="41" t="s">
        <v>57</v>
      </c>
      <c r="B122" s="35">
        <v>0</v>
      </c>
      <c r="D122" s="42"/>
    </row>
    <row r="123" spans="1:4" x14ac:dyDescent="0.2">
      <c r="B123" s="42">
        <v>0</v>
      </c>
      <c r="D123" s="42"/>
    </row>
    <row r="124" spans="1:4" x14ac:dyDescent="0.2">
      <c r="A124" s="41" t="s">
        <v>58</v>
      </c>
      <c r="B124" s="35">
        <v>0</v>
      </c>
      <c r="D124" s="42"/>
    </row>
    <row r="125" spans="1:4" x14ac:dyDescent="0.2">
      <c r="B125" s="42">
        <v>0</v>
      </c>
      <c r="D125" s="42"/>
    </row>
    <row r="126" spans="1:4" x14ac:dyDescent="0.2">
      <c r="A126" s="41" t="s">
        <v>59</v>
      </c>
      <c r="B126" s="35">
        <v>1</v>
      </c>
    </row>
    <row r="127" spans="1:4" x14ac:dyDescent="0.2">
      <c r="B127" s="42">
        <v>0</v>
      </c>
      <c r="D127" s="42"/>
    </row>
    <row r="128" spans="1:4" x14ac:dyDescent="0.2">
      <c r="A128" s="41" t="s">
        <v>60</v>
      </c>
      <c r="B128" s="35">
        <v>0</v>
      </c>
      <c r="D128" s="42"/>
    </row>
    <row r="129" spans="1:4" x14ac:dyDescent="0.2">
      <c r="B129" s="42">
        <v>0</v>
      </c>
      <c r="D129" s="42"/>
    </row>
    <row r="130" spans="1:4" x14ac:dyDescent="0.2">
      <c r="A130" s="41" t="s">
        <v>61</v>
      </c>
      <c r="B130" s="35">
        <v>0</v>
      </c>
      <c r="D130" s="42"/>
    </row>
    <row r="131" spans="1:4" x14ac:dyDescent="0.2">
      <c r="B131" s="42">
        <v>0</v>
      </c>
      <c r="D131" s="42"/>
    </row>
    <row r="132" spans="1:4" x14ac:dyDescent="0.2">
      <c r="A132" s="41" t="s">
        <v>62</v>
      </c>
      <c r="B132" s="35">
        <v>16</v>
      </c>
      <c r="D132" s="42"/>
    </row>
    <row r="133" spans="1:4" x14ac:dyDescent="0.2">
      <c r="B133" s="42">
        <v>0.06</v>
      </c>
      <c r="D133" s="42"/>
    </row>
    <row r="134" spans="1:4" x14ac:dyDescent="0.2">
      <c r="A134" s="41" t="s">
        <v>63</v>
      </c>
      <c r="B134" s="35">
        <v>0</v>
      </c>
      <c r="D134" s="42"/>
    </row>
    <row r="135" spans="1:4" x14ac:dyDescent="0.2">
      <c r="B135" s="42">
        <v>0</v>
      </c>
      <c r="D135" s="42"/>
    </row>
    <row r="136" spans="1:4" x14ac:dyDescent="0.2">
      <c r="A136" s="41" t="s">
        <v>64</v>
      </c>
      <c r="B136" s="35">
        <v>0</v>
      </c>
      <c r="D136" s="42"/>
    </row>
    <row r="137" spans="1:4" x14ac:dyDescent="0.2">
      <c r="B137" s="42">
        <v>0</v>
      </c>
      <c r="D137" s="42"/>
    </row>
    <row r="138" spans="1:4" x14ac:dyDescent="0.2">
      <c r="A138" s="41" t="s">
        <v>65</v>
      </c>
      <c r="B138" s="35">
        <v>0</v>
      </c>
      <c r="D138" s="42"/>
    </row>
    <row r="139" spans="1:4" x14ac:dyDescent="0.2">
      <c r="B139" s="42">
        <v>0</v>
      </c>
      <c r="D139" s="42"/>
    </row>
    <row r="140" spans="1:4" x14ac:dyDescent="0.2">
      <c r="A140" s="41" t="s">
        <v>66</v>
      </c>
      <c r="B140" s="35">
        <v>20</v>
      </c>
      <c r="D140" s="42"/>
    </row>
    <row r="141" spans="1:4" x14ac:dyDescent="0.2">
      <c r="B141" s="42">
        <v>0.08</v>
      </c>
      <c r="D141" s="42"/>
    </row>
    <row r="142" spans="1:4" x14ac:dyDescent="0.2">
      <c r="A142" s="41" t="s">
        <v>67</v>
      </c>
      <c r="B142" s="35">
        <v>2</v>
      </c>
      <c r="D142" s="42"/>
    </row>
    <row r="143" spans="1:4" x14ac:dyDescent="0.2">
      <c r="B143" s="42">
        <v>0.01</v>
      </c>
      <c r="D143" s="42"/>
    </row>
    <row r="144" spans="1:4" x14ac:dyDescent="0.2">
      <c r="A144" s="41" t="s">
        <v>68</v>
      </c>
      <c r="B144" s="35">
        <v>7</v>
      </c>
      <c r="D144" s="42"/>
    </row>
    <row r="145" spans="1:4" x14ac:dyDescent="0.2">
      <c r="B145" s="42">
        <v>0.03</v>
      </c>
      <c r="D145" s="42"/>
    </row>
    <row r="146" spans="1:4" x14ac:dyDescent="0.2">
      <c r="A146" s="41" t="s">
        <v>69</v>
      </c>
      <c r="B146" s="35">
        <v>0</v>
      </c>
      <c r="D146" s="42"/>
    </row>
    <row r="147" spans="1:4" x14ac:dyDescent="0.2">
      <c r="B147" s="42">
        <v>0</v>
      </c>
      <c r="D147" s="42"/>
    </row>
    <row r="148" spans="1:4" x14ac:dyDescent="0.2">
      <c r="A148" s="41" t="s">
        <v>70</v>
      </c>
      <c r="B148" s="35">
        <v>0</v>
      </c>
      <c r="D148" s="42"/>
    </row>
    <row r="149" spans="1:4" x14ac:dyDescent="0.2">
      <c r="B149" s="42">
        <v>0</v>
      </c>
      <c r="D149" s="42"/>
    </row>
    <row r="150" spans="1:4" x14ac:dyDescent="0.2">
      <c r="A150" s="41" t="s">
        <v>71</v>
      </c>
      <c r="B150" s="35">
        <v>0</v>
      </c>
      <c r="D150" s="42"/>
    </row>
    <row r="151" spans="1:4" x14ac:dyDescent="0.2">
      <c r="B151" s="42">
        <v>0</v>
      </c>
      <c r="D151" s="42"/>
    </row>
    <row r="152" spans="1:4" x14ac:dyDescent="0.2">
      <c r="A152" s="41" t="s">
        <v>72</v>
      </c>
      <c r="B152" s="35">
        <v>1</v>
      </c>
    </row>
    <row r="153" spans="1:4" x14ac:dyDescent="0.2">
      <c r="B153" s="42">
        <v>0</v>
      </c>
      <c r="D153" s="42"/>
    </row>
    <row r="154" spans="1:4" x14ac:dyDescent="0.2">
      <c r="A154" s="41" t="s">
        <v>73</v>
      </c>
      <c r="B154" s="35">
        <v>0</v>
      </c>
      <c r="D154" s="42"/>
    </row>
    <row r="155" spans="1:4" x14ac:dyDescent="0.2">
      <c r="B155" s="42">
        <v>0</v>
      </c>
      <c r="D155" s="42"/>
    </row>
    <row r="156" spans="1:4" x14ac:dyDescent="0.2">
      <c r="A156" s="41" t="s">
        <v>74</v>
      </c>
      <c r="B156" s="35">
        <v>0</v>
      </c>
      <c r="D156" s="42"/>
    </row>
    <row r="157" spans="1:4" x14ac:dyDescent="0.2">
      <c r="B157" s="42">
        <v>0</v>
      </c>
      <c r="D157" s="42"/>
    </row>
    <row r="158" spans="1:4" x14ac:dyDescent="0.2">
      <c r="A158" s="41" t="s">
        <v>75</v>
      </c>
      <c r="B158" s="35">
        <v>0</v>
      </c>
      <c r="D158" s="42"/>
    </row>
    <row r="159" spans="1:4" x14ac:dyDescent="0.2">
      <c r="B159" s="42">
        <v>0</v>
      </c>
      <c r="D159" s="42"/>
    </row>
    <row r="160" spans="1:4" x14ac:dyDescent="0.2">
      <c r="A160" s="41" t="s">
        <v>76</v>
      </c>
      <c r="B160" s="35">
        <v>1</v>
      </c>
    </row>
    <row r="161" spans="1:4" x14ac:dyDescent="0.2">
      <c r="B161" s="42">
        <v>0</v>
      </c>
      <c r="D161" s="42"/>
    </row>
    <row r="162" spans="1:4" x14ac:dyDescent="0.2">
      <c r="A162" s="41" t="s">
        <v>77</v>
      </c>
      <c r="B162" s="35">
        <v>0</v>
      </c>
      <c r="D162" s="42"/>
    </row>
    <row r="163" spans="1:4" x14ac:dyDescent="0.2">
      <c r="B163" s="42">
        <v>0</v>
      </c>
      <c r="D163" s="42"/>
    </row>
    <row r="164" spans="1:4" x14ac:dyDescent="0.2">
      <c r="A164" s="41" t="s">
        <v>78</v>
      </c>
      <c r="B164" s="35">
        <v>0</v>
      </c>
      <c r="D164" s="42"/>
    </row>
    <row r="165" spans="1:4" x14ac:dyDescent="0.2">
      <c r="B165" s="42">
        <v>0</v>
      </c>
      <c r="D165" s="42"/>
    </row>
    <row r="166" spans="1:4" x14ac:dyDescent="0.2">
      <c r="A166" s="41" t="s">
        <v>79</v>
      </c>
      <c r="B166" s="35">
        <v>0</v>
      </c>
      <c r="D166" s="42"/>
    </row>
    <row r="167" spans="1:4" x14ac:dyDescent="0.2">
      <c r="B167" s="42">
        <v>0</v>
      </c>
      <c r="D167" s="42"/>
    </row>
    <row r="168" spans="1:4" x14ac:dyDescent="0.2">
      <c r="A168" s="41" t="s">
        <v>80</v>
      </c>
      <c r="B168" s="35">
        <v>0</v>
      </c>
      <c r="D168" s="42"/>
    </row>
    <row r="169" spans="1:4" x14ac:dyDescent="0.2">
      <c r="B169" s="42">
        <v>0</v>
      </c>
      <c r="D169" s="42"/>
    </row>
    <row r="170" spans="1:4" x14ac:dyDescent="0.2">
      <c r="A170" s="41" t="s">
        <v>81</v>
      </c>
      <c r="B170" s="35">
        <v>1</v>
      </c>
    </row>
    <row r="171" spans="1:4" x14ac:dyDescent="0.2">
      <c r="B171" s="42">
        <v>0</v>
      </c>
      <c r="D171" s="42"/>
    </row>
    <row r="172" spans="1:4" x14ac:dyDescent="0.2">
      <c r="A172" s="41" t="s">
        <v>82</v>
      </c>
      <c r="B172" s="35">
        <v>2</v>
      </c>
      <c r="D172" s="42"/>
    </row>
    <row r="173" spans="1:4" x14ac:dyDescent="0.2">
      <c r="B173" s="42">
        <v>0.01</v>
      </c>
      <c r="D173" s="42"/>
    </row>
    <row r="174" spans="1:4" x14ac:dyDescent="0.2">
      <c r="A174" s="41" t="s">
        <v>83</v>
      </c>
      <c r="B174" s="35">
        <v>0</v>
      </c>
      <c r="D174" s="42"/>
    </row>
    <row r="175" spans="1:4" x14ac:dyDescent="0.2">
      <c r="B175" s="42">
        <v>0</v>
      </c>
      <c r="D175" s="42"/>
    </row>
    <row r="176" spans="1:4" x14ac:dyDescent="0.2">
      <c r="A176" s="41" t="s">
        <v>84</v>
      </c>
      <c r="B176" s="35">
        <v>7</v>
      </c>
      <c r="D176" s="42"/>
    </row>
    <row r="177" spans="1:4" x14ac:dyDescent="0.2">
      <c r="B177" s="42">
        <v>0.03</v>
      </c>
      <c r="D177" s="42"/>
    </row>
    <row r="178" spans="1:4" x14ac:dyDescent="0.2">
      <c r="A178" s="41" t="s">
        <v>85</v>
      </c>
      <c r="B178" s="35">
        <v>0</v>
      </c>
      <c r="D178" s="42"/>
    </row>
    <row r="179" spans="1:4" x14ac:dyDescent="0.2">
      <c r="B179" s="42">
        <v>0</v>
      </c>
      <c r="D179" s="42"/>
    </row>
    <row r="180" spans="1:4" x14ac:dyDescent="0.2">
      <c r="A180" s="41" t="s">
        <v>86</v>
      </c>
      <c r="B180" s="35">
        <v>0</v>
      </c>
      <c r="D180" s="42"/>
    </row>
    <row r="181" spans="1:4" x14ac:dyDescent="0.2">
      <c r="B181" s="42">
        <v>0</v>
      </c>
      <c r="D181" s="42"/>
    </row>
    <row r="182" spans="1:4" x14ac:dyDescent="0.2">
      <c r="A182" s="41" t="s">
        <v>87</v>
      </c>
      <c r="B182" s="35">
        <v>0</v>
      </c>
      <c r="D182" s="42"/>
    </row>
    <row r="183" spans="1:4" x14ac:dyDescent="0.2">
      <c r="B183" s="42">
        <v>0</v>
      </c>
      <c r="D183" s="42"/>
    </row>
    <row r="184" spans="1:4" x14ac:dyDescent="0.2">
      <c r="A184" s="41" t="s">
        <v>88</v>
      </c>
      <c r="B184" s="35">
        <v>1</v>
      </c>
    </row>
    <row r="185" spans="1:4" x14ac:dyDescent="0.2">
      <c r="B185" s="42">
        <v>0</v>
      </c>
      <c r="D185" s="42"/>
    </row>
    <row r="186" spans="1:4" x14ac:dyDescent="0.2">
      <c r="A186" s="41" t="s">
        <v>89</v>
      </c>
      <c r="B186" s="35">
        <v>4</v>
      </c>
      <c r="D186" s="42"/>
    </row>
    <row r="187" spans="1:4" x14ac:dyDescent="0.2">
      <c r="B187" s="42">
        <v>0.02</v>
      </c>
      <c r="D187" s="42"/>
    </row>
    <row r="188" spans="1:4" x14ac:dyDescent="0.2">
      <c r="A188" s="41" t="s">
        <v>90</v>
      </c>
      <c r="B188" s="35">
        <v>0</v>
      </c>
      <c r="D188" s="42"/>
    </row>
    <row r="189" spans="1:4" x14ac:dyDescent="0.2">
      <c r="B189" s="42">
        <v>0</v>
      </c>
      <c r="D189" s="42"/>
    </row>
    <row r="190" spans="1:4" x14ac:dyDescent="0.2">
      <c r="A190" s="41" t="s">
        <v>91</v>
      </c>
      <c r="B190" s="35">
        <v>0</v>
      </c>
      <c r="D190" s="42"/>
    </row>
    <row r="191" spans="1:4" x14ac:dyDescent="0.2">
      <c r="B191" s="42">
        <v>0</v>
      </c>
      <c r="D191" s="42"/>
    </row>
    <row r="192" spans="1:4" x14ac:dyDescent="0.2">
      <c r="A192" s="41" t="s">
        <v>92</v>
      </c>
      <c r="B192" s="35">
        <v>1</v>
      </c>
    </row>
    <row r="193" spans="1:4" x14ac:dyDescent="0.2">
      <c r="B193" s="42">
        <v>0</v>
      </c>
      <c r="D193" s="42"/>
    </row>
    <row r="194" spans="1:4" x14ac:dyDescent="0.2">
      <c r="A194" s="41" t="s">
        <v>93</v>
      </c>
      <c r="B194" s="35">
        <v>2</v>
      </c>
      <c r="D194" s="42"/>
    </row>
    <row r="195" spans="1:4" x14ac:dyDescent="0.2">
      <c r="B195" s="42">
        <v>0.01</v>
      </c>
      <c r="D195" s="42"/>
    </row>
    <row r="196" spans="1:4" x14ac:dyDescent="0.2">
      <c r="A196" s="41" t="s">
        <v>94</v>
      </c>
      <c r="B196" s="35">
        <v>0</v>
      </c>
      <c r="D196" s="42"/>
    </row>
    <row r="197" spans="1:4" x14ac:dyDescent="0.2">
      <c r="B197" s="42">
        <v>0</v>
      </c>
      <c r="D197" s="42"/>
    </row>
    <row r="198" spans="1:4" x14ac:dyDescent="0.2">
      <c r="A198" s="41" t="s">
        <v>95</v>
      </c>
      <c r="B198" s="35">
        <v>0</v>
      </c>
      <c r="D198" s="42"/>
    </row>
    <row r="199" spans="1:4" x14ac:dyDescent="0.2">
      <c r="B199" s="42">
        <v>0</v>
      </c>
      <c r="D199" s="42"/>
    </row>
    <row r="200" spans="1:4" x14ac:dyDescent="0.2">
      <c r="A200" s="41" t="s">
        <v>96</v>
      </c>
      <c r="B200" s="35">
        <v>3</v>
      </c>
      <c r="D200" s="42"/>
    </row>
    <row r="201" spans="1:4" x14ac:dyDescent="0.2">
      <c r="B201" s="42">
        <v>0.01</v>
      </c>
      <c r="D201" s="42"/>
    </row>
    <row r="202" spans="1:4" x14ac:dyDescent="0.2">
      <c r="A202" s="41" t="s">
        <v>97</v>
      </c>
      <c r="B202" s="35">
        <v>2</v>
      </c>
      <c r="D202" s="42"/>
    </row>
    <row r="203" spans="1:4" x14ac:dyDescent="0.2">
      <c r="B203" s="42">
        <v>0.01</v>
      </c>
      <c r="D203" s="42"/>
    </row>
    <row r="204" spans="1:4" x14ac:dyDescent="0.2">
      <c r="A204" s="41" t="s">
        <v>98</v>
      </c>
      <c r="B204" s="35">
        <v>0</v>
      </c>
      <c r="D204" s="42"/>
    </row>
    <row r="205" spans="1:4" x14ac:dyDescent="0.2">
      <c r="B205" s="42">
        <v>0</v>
      </c>
      <c r="D205" s="42"/>
    </row>
    <row r="206" spans="1:4" x14ac:dyDescent="0.2">
      <c r="A206" s="41" t="s">
        <v>99</v>
      </c>
      <c r="B206" s="35">
        <v>0</v>
      </c>
      <c r="D206" s="42"/>
    </row>
    <row r="207" spans="1:4" x14ac:dyDescent="0.2">
      <c r="B207" s="42">
        <v>0</v>
      </c>
      <c r="D207" s="42"/>
    </row>
    <row r="208" spans="1:4" x14ac:dyDescent="0.2">
      <c r="A208" s="41" t="s">
        <v>100</v>
      </c>
      <c r="B208" s="35">
        <v>0</v>
      </c>
      <c r="D208" s="42"/>
    </row>
    <row r="209" spans="1:4" x14ac:dyDescent="0.2">
      <c r="B209" s="42">
        <v>0</v>
      </c>
      <c r="D209" s="42"/>
    </row>
    <row r="210" spans="1:4" x14ac:dyDescent="0.2">
      <c r="A210" s="41" t="s">
        <v>101</v>
      </c>
      <c r="B210" s="35">
        <v>1</v>
      </c>
    </row>
    <row r="211" spans="1:4" x14ac:dyDescent="0.2">
      <c r="B211" s="42">
        <v>0</v>
      </c>
      <c r="D211" s="42"/>
    </row>
    <row r="212" spans="1:4" x14ac:dyDescent="0.2">
      <c r="A212" s="41" t="s">
        <v>102</v>
      </c>
      <c r="B212" s="35">
        <v>0</v>
      </c>
    </row>
    <row r="213" spans="1:4" x14ac:dyDescent="0.2">
      <c r="B213" s="42">
        <v>0</v>
      </c>
    </row>
    <row r="214" spans="1:4" x14ac:dyDescent="0.2">
      <c r="A214" s="41" t="s">
        <v>103</v>
      </c>
      <c r="B214" s="35">
        <v>5</v>
      </c>
    </row>
    <row r="215" spans="1:4" x14ac:dyDescent="0.2">
      <c r="B215" s="42">
        <v>0.02</v>
      </c>
    </row>
    <row r="216" spans="1:4" x14ac:dyDescent="0.2">
      <c r="A216" s="41" t="s">
        <v>104</v>
      </c>
      <c r="B216" s="35">
        <v>0</v>
      </c>
    </row>
    <row r="217" spans="1:4" x14ac:dyDescent="0.2">
      <c r="B217" s="42">
        <v>0</v>
      </c>
    </row>
    <row r="218" spans="1:4" x14ac:dyDescent="0.2">
      <c r="A218" s="41" t="s">
        <v>105</v>
      </c>
      <c r="B218" s="35">
        <v>2</v>
      </c>
    </row>
    <row r="219" spans="1:4" x14ac:dyDescent="0.2">
      <c r="B219" s="42">
        <v>0.01</v>
      </c>
    </row>
    <row r="220" spans="1:4" x14ac:dyDescent="0.2">
      <c r="A220" s="41" t="s">
        <v>106</v>
      </c>
      <c r="B220" s="35">
        <v>0</v>
      </c>
    </row>
    <row r="221" spans="1:4" x14ac:dyDescent="0.2">
      <c r="B221" s="42">
        <v>0</v>
      </c>
    </row>
    <row r="222" spans="1:4" x14ac:dyDescent="0.2">
      <c r="A222" s="41" t="s">
        <v>107</v>
      </c>
      <c r="B222" s="35">
        <v>0</v>
      </c>
    </row>
    <row r="223" spans="1:4" x14ac:dyDescent="0.2">
      <c r="B223" s="42">
        <v>0</v>
      </c>
    </row>
    <row r="224" spans="1:4" x14ac:dyDescent="0.2">
      <c r="A224" s="41" t="s">
        <v>108</v>
      </c>
      <c r="B224" s="35">
        <v>0</v>
      </c>
    </row>
    <row r="225" spans="1:2" x14ac:dyDescent="0.2">
      <c r="B225" s="42">
        <v>0</v>
      </c>
    </row>
    <row r="226" spans="1:2" x14ac:dyDescent="0.2">
      <c r="A226" s="41" t="s">
        <v>109</v>
      </c>
      <c r="B226" s="35">
        <v>0</v>
      </c>
    </row>
    <row r="227" spans="1:2" x14ac:dyDescent="0.2">
      <c r="B227" s="42">
        <v>0</v>
      </c>
    </row>
    <row r="228" spans="1:2" x14ac:dyDescent="0.2">
      <c r="A228" s="41" t="s">
        <v>110</v>
      </c>
      <c r="B228" s="35">
        <v>0</v>
      </c>
    </row>
    <row r="229" spans="1:2" x14ac:dyDescent="0.2">
      <c r="B229" s="42">
        <v>0</v>
      </c>
    </row>
    <row r="230" spans="1:2" x14ac:dyDescent="0.2">
      <c r="A230" s="41" t="s">
        <v>111</v>
      </c>
      <c r="B230" s="35">
        <v>0</v>
      </c>
    </row>
    <row r="231" spans="1:2" x14ac:dyDescent="0.2">
      <c r="B231" s="42">
        <v>0</v>
      </c>
    </row>
    <row r="232" spans="1:2" x14ac:dyDescent="0.2">
      <c r="A232" s="41" t="s">
        <v>112</v>
      </c>
      <c r="B232" s="35">
        <v>0</v>
      </c>
    </row>
    <row r="233" spans="1:2" x14ac:dyDescent="0.2">
      <c r="B233" s="42">
        <v>0</v>
      </c>
    </row>
    <row r="234" spans="1:2" x14ac:dyDescent="0.2">
      <c r="A234" s="41" t="s">
        <v>113</v>
      </c>
      <c r="B234" s="35">
        <v>0</v>
      </c>
    </row>
    <row r="235" spans="1:2" x14ac:dyDescent="0.2">
      <c r="B235" s="42">
        <v>0</v>
      </c>
    </row>
    <row r="236" spans="1:2" x14ac:dyDescent="0.2">
      <c r="A236" s="41" t="s">
        <v>114</v>
      </c>
      <c r="B236" s="35">
        <v>0</v>
      </c>
    </row>
    <row r="237" spans="1:2" x14ac:dyDescent="0.2">
      <c r="B237" s="42">
        <v>0</v>
      </c>
    </row>
    <row r="238" spans="1:2" x14ac:dyDescent="0.2">
      <c r="A238" s="41" t="s">
        <v>115</v>
      </c>
      <c r="B238" s="35">
        <v>0</v>
      </c>
    </row>
    <row r="239" spans="1:2" x14ac:dyDescent="0.2">
      <c r="B239" s="42">
        <v>0</v>
      </c>
    </row>
    <row r="240" spans="1:2" x14ac:dyDescent="0.2">
      <c r="A240" s="41" t="s">
        <v>116</v>
      </c>
      <c r="B240" s="35">
        <v>0</v>
      </c>
    </row>
    <row r="241" spans="1:2" x14ac:dyDescent="0.2">
      <c r="B241" s="42">
        <v>0</v>
      </c>
    </row>
    <row r="242" spans="1:2" x14ac:dyDescent="0.2">
      <c r="A242" s="41" t="s">
        <v>117</v>
      </c>
      <c r="B242" s="35">
        <v>0</v>
      </c>
    </row>
    <row r="243" spans="1:2" x14ac:dyDescent="0.2">
      <c r="B243" s="42">
        <v>0</v>
      </c>
    </row>
    <row r="244" spans="1:2" x14ac:dyDescent="0.2">
      <c r="A244" s="41" t="s">
        <v>118</v>
      </c>
      <c r="B244" s="35">
        <v>0</v>
      </c>
    </row>
    <row r="245" spans="1:2" x14ac:dyDescent="0.2">
      <c r="B245" s="42">
        <v>0</v>
      </c>
    </row>
    <row r="246" spans="1:2" x14ac:dyDescent="0.2">
      <c r="A246" s="41" t="s">
        <v>119</v>
      </c>
      <c r="B246" s="35">
        <v>0</v>
      </c>
    </row>
    <row r="247" spans="1:2" x14ac:dyDescent="0.2">
      <c r="B247" s="42">
        <v>0</v>
      </c>
    </row>
    <row r="248" spans="1:2" x14ac:dyDescent="0.2">
      <c r="A248" s="41" t="s">
        <v>120</v>
      </c>
      <c r="B248" s="35">
        <v>0</v>
      </c>
    </row>
    <row r="249" spans="1:2" x14ac:dyDescent="0.2">
      <c r="B249" s="42">
        <v>0</v>
      </c>
    </row>
    <row r="250" spans="1:2" x14ac:dyDescent="0.2">
      <c r="A250" s="41" t="s">
        <v>121</v>
      </c>
      <c r="B250" s="35">
        <v>0</v>
      </c>
    </row>
    <row r="251" spans="1:2" x14ac:dyDescent="0.2">
      <c r="B251" s="42">
        <v>0</v>
      </c>
    </row>
    <row r="252" spans="1:2" x14ac:dyDescent="0.2">
      <c r="A252" s="41" t="s">
        <v>122</v>
      </c>
      <c r="B252" s="35">
        <v>1</v>
      </c>
    </row>
    <row r="253" spans="1:2" x14ac:dyDescent="0.2">
      <c r="B253" s="42">
        <v>0</v>
      </c>
    </row>
    <row r="254" spans="1:2" x14ac:dyDescent="0.2">
      <c r="A254" s="41" t="s">
        <v>123</v>
      </c>
      <c r="B254" s="35">
        <v>0</v>
      </c>
    </row>
    <row r="255" spans="1:2" x14ac:dyDescent="0.2">
      <c r="B255" s="42">
        <v>0</v>
      </c>
    </row>
    <row r="256" spans="1:2" x14ac:dyDescent="0.2">
      <c r="A256" s="41" t="s">
        <v>124</v>
      </c>
      <c r="B256" s="35">
        <v>0</v>
      </c>
    </row>
    <row r="257" spans="1:2" x14ac:dyDescent="0.2">
      <c r="B257" s="42">
        <v>0</v>
      </c>
    </row>
    <row r="258" spans="1:2" x14ac:dyDescent="0.2">
      <c r="A258" s="41" t="s">
        <v>125</v>
      </c>
      <c r="B258" s="35">
        <v>15</v>
      </c>
    </row>
    <row r="259" spans="1:2" x14ac:dyDescent="0.2">
      <c r="B259" s="42">
        <v>0.06</v>
      </c>
    </row>
    <row r="260" spans="1:2" x14ac:dyDescent="0.2">
      <c r="A260" s="41" t="s">
        <v>126</v>
      </c>
      <c r="B260" s="35">
        <v>0</v>
      </c>
    </row>
    <row r="261" spans="1:2" x14ac:dyDescent="0.2">
      <c r="B261" s="42">
        <v>0</v>
      </c>
    </row>
    <row r="262" spans="1:2" x14ac:dyDescent="0.2">
      <c r="A262" s="41" t="s">
        <v>127</v>
      </c>
      <c r="B262" s="35">
        <v>0</v>
      </c>
    </row>
    <row r="263" spans="1:2" x14ac:dyDescent="0.2">
      <c r="B263" s="42">
        <v>0</v>
      </c>
    </row>
    <row r="264" spans="1:2" x14ac:dyDescent="0.2">
      <c r="A264" s="41" t="s">
        <v>128</v>
      </c>
      <c r="B264" s="35">
        <v>0</v>
      </c>
    </row>
    <row r="265" spans="1:2" x14ac:dyDescent="0.2">
      <c r="B265" s="42">
        <v>0</v>
      </c>
    </row>
    <row r="266" spans="1:2" x14ac:dyDescent="0.2">
      <c r="A266" s="41" t="s">
        <v>129</v>
      </c>
      <c r="B266" s="35">
        <v>11</v>
      </c>
    </row>
    <row r="267" spans="1:2" x14ac:dyDescent="0.2">
      <c r="B267" s="42">
        <v>0.04</v>
      </c>
    </row>
    <row r="268" spans="1:2" x14ac:dyDescent="0.2">
      <c r="A268" s="41" t="s">
        <v>130</v>
      </c>
      <c r="B268" s="35">
        <v>0</v>
      </c>
    </row>
    <row r="269" spans="1:2" x14ac:dyDescent="0.2">
      <c r="B269" s="42">
        <v>0</v>
      </c>
    </row>
    <row r="270" spans="1:2" x14ac:dyDescent="0.2">
      <c r="A270" s="41" t="s">
        <v>131</v>
      </c>
      <c r="B270" s="35">
        <v>7</v>
      </c>
    </row>
    <row r="271" spans="1:2" x14ac:dyDescent="0.2">
      <c r="B271" s="42">
        <v>0.03</v>
      </c>
    </row>
    <row r="272" spans="1:2" x14ac:dyDescent="0.2">
      <c r="A272" s="41" t="s">
        <v>132</v>
      </c>
      <c r="B272" s="35">
        <v>0</v>
      </c>
    </row>
    <row r="273" spans="1:2" x14ac:dyDescent="0.2">
      <c r="B273" s="42">
        <v>0</v>
      </c>
    </row>
    <row r="274" spans="1:2" x14ac:dyDescent="0.2">
      <c r="A274" s="41" t="s">
        <v>133</v>
      </c>
      <c r="B274" s="35">
        <v>0</v>
      </c>
    </row>
    <row r="275" spans="1:2" x14ac:dyDescent="0.2">
      <c r="B275" s="42">
        <v>0</v>
      </c>
    </row>
    <row r="276" spans="1:2" x14ac:dyDescent="0.2">
      <c r="A276" s="41" t="s">
        <v>134</v>
      </c>
      <c r="B276" s="35">
        <v>0</v>
      </c>
    </row>
    <row r="277" spans="1:2" x14ac:dyDescent="0.2">
      <c r="B277" s="42">
        <v>0</v>
      </c>
    </row>
    <row r="278" spans="1:2" x14ac:dyDescent="0.2">
      <c r="A278" s="41" t="s">
        <v>135</v>
      </c>
      <c r="B278" s="35">
        <v>0</v>
      </c>
    </row>
    <row r="279" spans="1:2" x14ac:dyDescent="0.2">
      <c r="B279" s="42">
        <v>0</v>
      </c>
    </row>
    <row r="280" spans="1:2" x14ac:dyDescent="0.2">
      <c r="A280" s="41" t="s">
        <v>136</v>
      </c>
      <c r="B280" s="35">
        <v>0</v>
      </c>
    </row>
    <row r="281" spans="1:2" x14ac:dyDescent="0.2">
      <c r="B281" s="42">
        <v>0</v>
      </c>
    </row>
    <row r="282" spans="1:2" x14ac:dyDescent="0.2">
      <c r="A282" s="41" t="s">
        <v>137</v>
      </c>
      <c r="B282" s="35">
        <v>0</v>
      </c>
    </row>
    <row r="283" spans="1:2" x14ac:dyDescent="0.2">
      <c r="B283" s="42">
        <v>0</v>
      </c>
    </row>
    <row r="284" spans="1:2" x14ac:dyDescent="0.2">
      <c r="A284" s="41" t="s">
        <v>138</v>
      </c>
      <c r="B284" s="35">
        <v>0</v>
      </c>
    </row>
    <row r="285" spans="1:2" x14ac:dyDescent="0.2">
      <c r="B285" s="42">
        <v>0</v>
      </c>
    </row>
    <row r="286" spans="1:2" x14ac:dyDescent="0.2">
      <c r="A286" s="41" t="s">
        <v>139</v>
      </c>
      <c r="B286" s="35">
        <v>0</v>
      </c>
    </row>
    <row r="287" spans="1:2" x14ac:dyDescent="0.2">
      <c r="B287" s="42">
        <v>0</v>
      </c>
    </row>
    <row r="288" spans="1:2" x14ac:dyDescent="0.2">
      <c r="A288" s="41" t="s">
        <v>140</v>
      </c>
      <c r="B288" s="35">
        <v>0</v>
      </c>
    </row>
    <row r="289" spans="1:2" x14ac:dyDescent="0.2">
      <c r="B289" s="42">
        <v>0</v>
      </c>
    </row>
    <row r="290" spans="1:2" x14ac:dyDescent="0.2">
      <c r="A290" s="41" t="s">
        <v>141</v>
      </c>
      <c r="B290" s="35">
        <v>15</v>
      </c>
    </row>
    <row r="291" spans="1:2" x14ac:dyDescent="0.2">
      <c r="B291" s="42">
        <v>0.06</v>
      </c>
    </row>
    <row r="292" spans="1:2" x14ac:dyDescent="0.2">
      <c r="A292" s="41" t="s">
        <v>142</v>
      </c>
      <c r="B292" s="35">
        <v>0</v>
      </c>
    </row>
    <row r="293" spans="1:2" x14ac:dyDescent="0.2">
      <c r="B293" s="42">
        <v>0</v>
      </c>
    </row>
    <row r="294" spans="1:2" x14ac:dyDescent="0.2">
      <c r="A294" s="41" t="s">
        <v>143</v>
      </c>
      <c r="B294" s="35">
        <v>0</v>
      </c>
    </row>
    <row r="295" spans="1:2" x14ac:dyDescent="0.2">
      <c r="B295" s="42">
        <v>0</v>
      </c>
    </row>
    <row r="296" spans="1:2" x14ac:dyDescent="0.2">
      <c r="A296" s="41" t="s">
        <v>144</v>
      </c>
      <c r="B296" s="35">
        <v>1</v>
      </c>
    </row>
    <row r="297" spans="1:2" x14ac:dyDescent="0.2">
      <c r="B297" s="42">
        <v>0</v>
      </c>
    </row>
    <row r="298" spans="1:2" x14ac:dyDescent="0.2">
      <c r="A298" s="41" t="s">
        <v>145</v>
      </c>
      <c r="B298" s="35">
        <v>1</v>
      </c>
    </row>
    <row r="299" spans="1:2" x14ac:dyDescent="0.2">
      <c r="B299" s="42">
        <v>0</v>
      </c>
    </row>
    <row r="300" spans="1:2" x14ac:dyDescent="0.2">
      <c r="A300" s="41" t="s">
        <v>146</v>
      </c>
      <c r="B300" s="35">
        <v>0</v>
      </c>
    </row>
    <row r="301" spans="1:2" x14ac:dyDescent="0.2">
      <c r="B301" s="42">
        <v>0</v>
      </c>
    </row>
    <row r="302" spans="1:2" x14ac:dyDescent="0.2">
      <c r="A302" s="41" t="s">
        <v>147</v>
      </c>
      <c r="B302" s="35">
        <v>0</v>
      </c>
    </row>
    <row r="303" spans="1:2" x14ac:dyDescent="0.2">
      <c r="B303" s="42">
        <v>0</v>
      </c>
    </row>
    <row r="304" spans="1:2" x14ac:dyDescent="0.2">
      <c r="A304" s="41" t="s">
        <v>148</v>
      </c>
      <c r="B304" s="35">
        <v>0</v>
      </c>
    </row>
    <row r="305" spans="1:2" x14ac:dyDescent="0.2">
      <c r="B305" s="42">
        <v>0</v>
      </c>
    </row>
    <row r="306" spans="1:2" x14ac:dyDescent="0.2">
      <c r="A306" s="41" t="s">
        <v>149</v>
      </c>
      <c r="B306" s="35">
        <v>0</v>
      </c>
    </row>
    <row r="307" spans="1:2" x14ac:dyDescent="0.2">
      <c r="B307" s="42">
        <v>0</v>
      </c>
    </row>
    <row r="308" spans="1:2" x14ac:dyDescent="0.2">
      <c r="A308" s="41" t="s">
        <v>150</v>
      </c>
      <c r="B308" s="35">
        <v>0</v>
      </c>
    </row>
    <row r="309" spans="1:2" x14ac:dyDescent="0.2">
      <c r="B309" s="42">
        <v>0</v>
      </c>
    </row>
    <row r="310" spans="1:2" x14ac:dyDescent="0.2">
      <c r="A310" s="41" t="s">
        <v>151</v>
      </c>
      <c r="B310" s="35">
        <v>0</v>
      </c>
    </row>
    <row r="311" spans="1:2" x14ac:dyDescent="0.2">
      <c r="B311" s="42">
        <v>0</v>
      </c>
    </row>
    <row r="312" spans="1:2" x14ac:dyDescent="0.2">
      <c r="A312" s="41" t="s">
        <v>152</v>
      </c>
      <c r="B312" s="35">
        <v>0</v>
      </c>
    </row>
    <row r="313" spans="1:2" x14ac:dyDescent="0.2">
      <c r="B313" s="42">
        <v>0</v>
      </c>
    </row>
    <row r="314" spans="1:2" x14ac:dyDescent="0.2">
      <c r="A314" s="41" t="s">
        <v>153</v>
      </c>
      <c r="B314" s="35">
        <v>2</v>
      </c>
    </row>
    <row r="315" spans="1:2" x14ac:dyDescent="0.2">
      <c r="B315" s="42">
        <v>0.01</v>
      </c>
    </row>
    <row r="316" spans="1:2" x14ac:dyDescent="0.2">
      <c r="A316" s="41" t="s">
        <v>154</v>
      </c>
      <c r="B316" s="35">
        <v>0</v>
      </c>
    </row>
    <row r="317" spans="1:2" x14ac:dyDescent="0.2">
      <c r="B317" s="42">
        <v>0</v>
      </c>
    </row>
    <row r="318" spans="1:2" x14ac:dyDescent="0.2">
      <c r="A318" s="41" t="s">
        <v>155</v>
      </c>
      <c r="B318" s="35">
        <v>4</v>
      </c>
    </row>
    <row r="319" spans="1:2" x14ac:dyDescent="0.2">
      <c r="B319" s="42">
        <v>0.02</v>
      </c>
    </row>
    <row r="320" spans="1:2" x14ac:dyDescent="0.2">
      <c r="A320" s="41" t="s">
        <v>156</v>
      </c>
      <c r="B320" s="35">
        <v>0</v>
      </c>
    </row>
    <row r="321" spans="1:2" x14ac:dyDescent="0.2">
      <c r="B321" s="42">
        <v>0</v>
      </c>
    </row>
    <row r="322" spans="1:2" x14ac:dyDescent="0.2">
      <c r="A322" s="41" t="s">
        <v>157</v>
      </c>
      <c r="B322" s="35">
        <v>1</v>
      </c>
    </row>
    <row r="323" spans="1:2" x14ac:dyDescent="0.2">
      <c r="B323" s="42">
        <v>0</v>
      </c>
    </row>
    <row r="324" spans="1:2" x14ac:dyDescent="0.2">
      <c r="A324" s="41" t="s">
        <v>158</v>
      </c>
      <c r="B324" s="35">
        <v>0</v>
      </c>
    </row>
    <row r="325" spans="1:2" x14ac:dyDescent="0.2">
      <c r="B325" s="42">
        <v>0</v>
      </c>
    </row>
    <row r="326" spans="1:2" x14ac:dyDescent="0.2">
      <c r="A326" s="41" t="s">
        <v>159</v>
      </c>
      <c r="B326" s="35">
        <v>0</v>
      </c>
    </row>
    <row r="327" spans="1:2" x14ac:dyDescent="0.2">
      <c r="B327" s="42">
        <v>0</v>
      </c>
    </row>
    <row r="328" spans="1:2" x14ac:dyDescent="0.2">
      <c r="A328" s="41" t="s">
        <v>160</v>
      </c>
      <c r="B328" s="35">
        <v>1</v>
      </c>
    </row>
    <row r="329" spans="1:2" x14ac:dyDescent="0.2">
      <c r="B329" s="42">
        <v>0</v>
      </c>
    </row>
    <row r="330" spans="1:2" x14ac:dyDescent="0.2">
      <c r="A330" s="41" t="s">
        <v>161</v>
      </c>
      <c r="B330" s="35">
        <v>0</v>
      </c>
    </row>
    <row r="331" spans="1:2" x14ac:dyDescent="0.2">
      <c r="B331" s="42">
        <v>0</v>
      </c>
    </row>
    <row r="332" spans="1:2" x14ac:dyDescent="0.2">
      <c r="A332" s="41" t="s">
        <v>162</v>
      </c>
      <c r="B332" s="35">
        <v>0</v>
      </c>
    </row>
    <row r="333" spans="1:2" x14ac:dyDescent="0.2">
      <c r="B333" s="42">
        <v>0</v>
      </c>
    </row>
    <row r="334" spans="1:2" x14ac:dyDescent="0.2">
      <c r="A334" s="41" t="s">
        <v>163</v>
      </c>
      <c r="B334" s="35">
        <v>5</v>
      </c>
    </row>
    <row r="335" spans="1:2" x14ac:dyDescent="0.2">
      <c r="B335" s="42">
        <v>0.02</v>
      </c>
    </row>
    <row r="336" spans="1:2" x14ac:dyDescent="0.2">
      <c r="A336" s="41" t="s">
        <v>164</v>
      </c>
      <c r="B336" s="35">
        <v>0</v>
      </c>
    </row>
    <row r="337" spans="1:2" x14ac:dyDescent="0.2">
      <c r="B337" s="42">
        <v>0</v>
      </c>
    </row>
    <row r="338" spans="1:2" x14ac:dyDescent="0.2">
      <c r="A338" s="41" t="s">
        <v>165</v>
      </c>
      <c r="B338" s="35">
        <v>0</v>
      </c>
    </row>
    <row r="339" spans="1:2" x14ac:dyDescent="0.2">
      <c r="B339" s="42">
        <v>0</v>
      </c>
    </row>
    <row r="340" spans="1:2" x14ac:dyDescent="0.2">
      <c r="A340" s="41" t="s">
        <v>166</v>
      </c>
      <c r="B340" s="35">
        <v>9</v>
      </c>
    </row>
    <row r="341" spans="1:2" x14ac:dyDescent="0.2">
      <c r="B341" s="42">
        <v>0.04</v>
      </c>
    </row>
    <row r="342" spans="1:2" x14ac:dyDescent="0.2">
      <c r="A342" s="41" t="s">
        <v>167</v>
      </c>
      <c r="B342" s="35">
        <v>0</v>
      </c>
    </row>
    <row r="343" spans="1:2" x14ac:dyDescent="0.2">
      <c r="B343" s="42">
        <v>0</v>
      </c>
    </row>
    <row r="344" spans="1:2" x14ac:dyDescent="0.2">
      <c r="A344" s="41" t="s">
        <v>168</v>
      </c>
      <c r="B344" s="35">
        <v>0</v>
      </c>
    </row>
    <row r="345" spans="1:2" x14ac:dyDescent="0.2">
      <c r="B345" s="42">
        <v>0</v>
      </c>
    </row>
    <row r="346" spans="1:2" x14ac:dyDescent="0.2">
      <c r="A346" s="41" t="s">
        <v>169</v>
      </c>
      <c r="B346" s="35">
        <v>0</v>
      </c>
    </row>
    <row r="347" spans="1:2" x14ac:dyDescent="0.2">
      <c r="B347" s="42">
        <v>0</v>
      </c>
    </row>
    <row r="348" spans="1:2" x14ac:dyDescent="0.2">
      <c r="A348" s="41" t="s">
        <v>170</v>
      </c>
      <c r="B348" s="35">
        <v>1</v>
      </c>
    </row>
    <row r="349" spans="1:2" x14ac:dyDescent="0.2">
      <c r="B349" s="42">
        <v>0</v>
      </c>
    </row>
    <row r="350" spans="1:2" x14ac:dyDescent="0.2">
      <c r="A350" s="41" t="s">
        <v>171</v>
      </c>
      <c r="B350" s="35">
        <v>4</v>
      </c>
    </row>
    <row r="351" spans="1:2" x14ac:dyDescent="0.2">
      <c r="B351" s="42">
        <v>0.02</v>
      </c>
    </row>
    <row r="352" spans="1:2" x14ac:dyDescent="0.2">
      <c r="A352" s="41" t="s">
        <v>172</v>
      </c>
      <c r="B352" s="35">
        <v>2</v>
      </c>
    </row>
    <row r="353" spans="1:2" x14ac:dyDescent="0.2">
      <c r="B353" s="42">
        <v>0.01</v>
      </c>
    </row>
    <row r="354" spans="1:2" x14ac:dyDescent="0.2">
      <c r="A354" s="41" t="s">
        <v>173</v>
      </c>
      <c r="B354" s="35">
        <v>0</v>
      </c>
    </row>
    <row r="355" spans="1:2" x14ac:dyDescent="0.2">
      <c r="B355" s="42">
        <v>0</v>
      </c>
    </row>
    <row r="356" spans="1:2" x14ac:dyDescent="0.2">
      <c r="A356" s="41" t="s">
        <v>174</v>
      </c>
      <c r="B356" s="35">
        <v>0</v>
      </c>
    </row>
    <row r="357" spans="1:2" x14ac:dyDescent="0.2">
      <c r="B357" s="42">
        <v>0</v>
      </c>
    </row>
    <row r="358" spans="1:2" x14ac:dyDescent="0.2">
      <c r="A358" s="41" t="s">
        <v>175</v>
      </c>
      <c r="B358" s="35">
        <v>0</v>
      </c>
    </row>
    <row r="359" spans="1:2" x14ac:dyDescent="0.2">
      <c r="B359" s="42">
        <v>0</v>
      </c>
    </row>
    <row r="360" spans="1:2" x14ac:dyDescent="0.2">
      <c r="A360" s="41" t="s">
        <v>176</v>
      </c>
      <c r="B360" s="35">
        <v>1</v>
      </c>
    </row>
    <row r="361" spans="1:2" x14ac:dyDescent="0.2">
      <c r="B361" s="42">
        <v>0</v>
      </c>
    </row>
    <row r="362" spans="1:2" x14ac:dyDescent="0.2">
      <c r="A362" s="41" t="s">
        <v>177</v>
      </c>
      <c r="B362" s="35">
        <v>0</v>
      </c>
    </row>
    <row r="363" spans="1:2" x14ac:dyDescent="0.2">
      <c r="B363" s="42">
        <v>0</v>
      </c>
    </row>
    <row r="364" spans="1:2" x14ac:dyDescent="0.2">
      <c r="A364" s="41" t="s">
        <v>178</v>
      </c>
      <c r="B364" s="35">
        <v>0</v>
      </c>
    </row>
    <row r="365" spans="1:2" x14ac:dyDescent="0.2">
      <c r="B365" s="42">
        <v>0</v>
      </c>
    </row>
    <row r="366" spans="1:2" x14ac:dyDescent="0.2">
      <c r="A366" s="41" t="s">
        <v>179</v>
      </c>
      <c r="B366" s="35">
        <v>0</v>
      </c>
    </row>
    <row r="367" spans="1:2" x14ac:dyDescent="0.2">
      <c r="B367" s="42">
        <v>0</v>
      </c>
    </row>
    <row r="368" spans="1:2" x14ac:dyDescent="0.2">
      <c r="A368" s="41" t="s">
        <v>180</v>
      </c>
      <c r="B368" s="35">
        <v>0</v>
      </c>
    </row>
    <row r="369" spans="1:2" x14ac:dyDescent="0.2">
      <c r="B369" s="42">
        <v>0</v>
      </c>
    </row>
    <row r="370" spans="1:2" x14ac:dyDescent="0.2">
      <c r="A370" s="41" t="s">
        <v>181</v>
      </c>
      <c r="B370" s="35">
        <v>0</v>
      </c>
    </row>
    <row r="371" spans="1:2" x14ac:dyDescent="0.2">
      <c r="B371" s="42">
        <v>0</v>
      </c>
    </row>
    <row r="372" spans="1:2" x14ac:dyDescent="0.2">
      <c r="A372" s="41" t="s">
        <v>182</v>
      </c>
      <c r="B372" s="35">
        <v>0</v>
      </c>
    </row>
    <row r="373" spans="1:2" x14ac:dyDescent="0.2">
      <c r="B373" s="42">
        <v>0</v>
      </c>
    </row>
    <row r="374" spans="1:2" x14ac:dyDescent="0.2">
      <c r="A374" s="41" t="s">
        <v>183</v>
      </c>
      <c r="B374" s="35">
        <v>17</v>
      </c>
    </row>
    <row r="375" spans="1:2" x14ac:dyDescent="0.2">
      <c r="B375" s="42">
        <v>7.0000000000000007E-2</v>
      </c>
    </row>
    <row r="376" spans="1:2" x14ac:dyDescent="0.2">
      <c r="A376" s="41" t="s">
        <v>184</v>
      </c>
      <c r="B376" s="35">
        <v>0</v>
      </c>
    </row>
    <row r="377" spans="1:2" x14ac:dyDescent="0.2">
      <c r="B377" s="42">
        <v>0</v>
      </c>
    </row>
    <row r="378" spans="1:2" x14ac:dyDescent="0.2">
      <c r="A378" s="41" t="s">
        <v>185</v>
      </c>
      <c r="B378" s="35">
        <v>0</v>
      </c>
    </row>
    <row r="379" spans="1:2" x14ac:dyDescent="0.2">
      <c r="B379" s="42">
        <v>0</v>
      </c>
    </row>
    <row r="380" spans="1:2" x14ac:dyDescent="0.2">
      <c r="A380" s="41" t="s">
        <v>186</v>
      </c>
      <c r="B380" s="35">
        <v>2</v>
      </c>
    </row>
    <row r="381" spans="1:2" x14ac:dyDescent="0.2">
      <c r="B381" s="42">
        <v>0.01</v>
      </c>
    </row>
    <row r="382" spans="1:2" x14ac:dyDescent="0.2">
      <c r="A382" s="41" t="s">
        <v>187</v>
      </c>
      <c r="B382" s="35">
        <v>0</v>
      </c>
    </row>
    <row r="383" spans="1:2" x14ac:dyDescent="0.2">
      <c r="B383" s="42">
        <v>0</v>
      </c>
    </row>
    <row r="384" spans="1:2" x14ac:dyDescent="0.2">
      <c r="A384" s="41" t="s">
        <v>188</v>
      </c>
      <c r="B384" s="35">
        <v>1</v>
      </c>
    </row>
    <row r="385" spans="1:2" x14ac:dyDescent="0.2">
      <c r="B385" s="42">
        <v>0</v>
      </c>
    </row>
    <row r="386" spans="1:2" x14ac:dyDescent="0.2">
      <c r="A386" s="41" t="s">
        <v>189</v>
      </c>
      <c r="B386" s="35">
        <v>37</v>
      </c>
    </row>
    <row r="387" spans="1:2" x14ac:dyDescent="0.2">
      <c r="B387" s="42">
        <v>0.14000000000000001</v>
      </c>
    </row>
    <row r="388" spans="1:2" x14ac:dyDescent="0.2">
      <c r="A388" s="41" t="s">
        <v>190</v>
      </c>
      <c r="B388" s="35">
        <v>0</v>
      </c>
    </row>
    <row r="389" spans="1:2" x14ac:dyDescent="0.2">
      <c r="B389" s="42">
        <v>0</v>
      </c>
    </row>
    <row r="390" spans="1:2" x14ac:dyDescent="0.2">
      <c r="A390" s="41" t="s">
        <v>191</v>
      </c>
      <c r="B390" s="35">
        <v>0</v>
      </c>
    </row>
    <row r="391" spans="1:2" x14ac:dyDescent="0.2">
      <c r="B391" s="42">
        <v>0</v>
      </c>
    </row>
    <row r="392" spans="1:2" x14ac:dyDescent="0.2">
      <c r="A392" s="41" t="s">
        <v>192</v>
      </c>
      <c r="B392" s="35">
        <v>0</v>
      </c>
    </row>
    <row r="393" spans="1:2" x14ac:dyDescent="0.2">
      <c r="B393" s="42">
        <v>0</v>
      </c>
    </row>
    <row r="394" spans="1:2" x14ac:dyDescent="0.2">
      <c r="A394" s="41" t="s">
        <v>193</v>
      </c>
      <c r="B394" s="35">
        <v>0</v>
      </c>
    </row>
    <row r="395" spans="1:2" x14ac:dyDescent="0.2">
      <c r="B395" s="42">
        <v>0</v>
      </c>
    </row>
    <row r="396" spans="1:2" x14ac:dyDescent="0.2">
      <c r="A396" s="41" t="s">
        <v>194</v>
      </c>
      <c r="B396" s="35">
        <v>0</v>
      </c>
    </row>
    <row r="397" spans="1:2" x14ac:dyDescent="0.2">
      <c r="B397" s="42">
        <v>0</v>
      </c>
    </row>
    <row r="398" spans="1:2" x14ac:dyDescent="0.2">
      <c r="A398" s="41" t="s">
        <v>195</v>
      </c>
      <c r="B398" s="35">
        <v>0</v>
      </c>
    </row>
    <row r="399" spans="1:2" x14ac:dyDescent="0.2">
      <c r="B399" s="42">
        <v>0</v>
      </c>
    </row>
    <row r="400" spans="1:2" x14ac:dyDescent="0.2">
      <c r="A400" s="41" t="s">
        <v>196</v>
      </c>
      <c r="B400" s="35">
        <v>0</v>
      </c>
    </row>
    <row r="401" spans="1:2" x14ac:dyDescent="0.2">
      <c r="B401" s="42">
        <v>0</v>
      </c>
    </row>
    <row r="402" spans="1:2" x14ac:dyDescent="0.2">
      <c r="A402" s="41" t="s">
        <v>197</v>
      </c>
      <c r="B402" s="35">
        <v>0</v>
      </c>
    </row>
    <row r="403" spans="1:2" x14ac:dyDescent="0.2">
      <c r="B403" s="42">
        <v>0</v>
      </c>
    </row>
    <row r="404" spans="1:2" x14ac:dyDescent="0.2">
      <c r="A404" s="41" t="s">
        <v>198</v>
      </c>
      <c r="B404" s="35">
        <v>3</v>
      </c>
    </row>
    <row r="405" spans="1:2" x14ac:dyDescent="0.2">
      <c r="B405" s="42">
        <v>0.01</v>
      </c>
    </row>
    <row r="406" spans="1:2" x14ac:dyDescent="0.2">
      <c r="A406" s="41" t="s">
        <v>199</v>
      </c>
      <c r="B406" s="35">
        <v>6</v>
      </c>
    </row>
    <row r="407" spans="1:2" x14ac:dyDescent="0.2">
      <c r="B407" s="42">
        <v>0.02</v>
      </c>
    </row>
    <row r="411" spans="1:2" x14ac:dyDescent="0.2">
      <c r="A411" s="53" t="s">
        <v>312</v>
      </c>
    </row>
    <row r="413" spans="1:2" ht="25.5" x14ac:dyDescent="0.2">
      <c r="B413" s="35" t="s">
        <v>311</v>
      </c>
    </row>
    <row r="414" spans="1:2" ht="25.5" x14ac:dyDescent="0.2">
      <c r="B414" s="35" t="s">
        <v>1</v>
      </c>
    </row>
    <row r="415" spans="1:2" x14ac:dyDescent="0.2">
      <c r="A415" s="41" t="s">
        <v>2</v>
      </c>
      <c r="B415" s="35">
        <v>256</v>
      </c>
    </row>
    <row r="416" spans="1:2" x14ac:dyDescent="0.2">
      <c r="B416" s="42">
        <v>1</v>
      </c>
    </row>
    <row r="418" spans="1:2" x14ac:dyDescent="0.2">
      <c r="A418" s="41" t="s">
        <v>201</v>
      </c>
      <c r="B418" s="35">
        <v>169</v>
      </c>
    </row>
    <row r="419" spans="1:2" x14ac:dyDescent="0.2">
      <c r="B419" s="42">
        <v>0.66</v>
      </c>
    </row>
    <row r="420" spans="1:2" x14ac:dyDescent="0.2">
      <c r="A420" s="41" t="s">
        <v>202</v>
      </c>
      <c r="B420" s="35">
        <v>2</v>
      </c>
    </row>
    <row r="421" spans="1:2" x14ac:dyDescent="0.2">
      <c r="B421" s="42">
        <v>0.01</v>
      </c>
    </row>
    <row r="422" spans="1:2" x14ac:dyDescent="0.2">
      <c r="A422" s="41" t="s">
        <v>203</v>
      </c>
      <c r="B422" s="35">
        <v>4</v>
      </c>
    </row>
    <row r="423" spans="1:2" x14ac:dyDescent="0.2">
      <c r="B423" s="42">
        <v>0.02</v>
      </c>
    </row>
    <row r="424" spans="1:2" x14ac:dyDescent="0.2">
      <c r="A424" s="41" t="s">
        <v>204</v>
      </c>
      <c r="B424" s="35">
        <v>2</v>
      </c>
    </row>
    <row r="425" spans="1:2" x14ac:dyDescent="0.2">
      <c r="B425" s="42">
        <v>0.01</v>
      </c>
    </row>
    <row r="426" spans="1:2" x14ac:dyDescent="0.2">
      <c r="A426" s="41" t="s">
        <v>205</v>
      </c>
      <c r="B426" s="35">
        <v>0</v>
      </c>
    </row>
    <row r="427" spans="1:2" x14ac:dyDescent="0.2">
      <c r="B427" s="42">
        <v>0</v>
      </c>
    </row>
    <row r="428" spans="1:2" x14ac:dyDescent="0.2">
      <c r="A428" s="41" t="s">
        <v>206</v>
      </c>
      <c r="B428" s="35">
        <v>30</v>
      </c>
    </row>
    <row r="429" spans="1:2" x14ac:dyDescent="0.2">
      <c r="B429" s="42">
        <v>0.12</v>
      </c>
    </row>
    <row r="430" spans="1:2" x14ac:dyDescent="0.2">
      <c r="A430" s="41" t="s">
        <v>207</v>
      </c>
      <c r="B430" s="35">
        <v>7</v>
      </c>
    </row>
    <row r="431" spans="1:2" x14ac:dyDescent="0.2">
      <c r="B431" s="42">
        <v>0.03</v>
      </c>
    </row>
    <row r="432" spans="1:2" x14ac:dyDescent="0.2">
      <c r="A432" s="41" t="s">
        <v>208</v>
      </c>
      <c r="B432" s="35">
        <v>9</v>
      </c>
    </row>
    <row r="433" spans="1:13" x14ac:dyDescent="0.2">
      <c r="B433" s="42">
        <v>0.04</v>
      </c>
    </row>
    <row r="434" spans="1:13" x14ac:dyDescent="0.2">
      <c r="A434" s="41" t="s">
        <v>209</v>
      </c>
      <c r="B434" s="35">
        <v>15</v>
      </c>
    </row>
    <row r="435" spans="1:13" x14ac:dyDescent="0.2">
      <c r="B435" s="42">
        <v>0.06</v>
      </c>
    </row>
    <row r="436" spans="1:13" x14ac:dyDescent="0.2">
      <c r="A436" s="41" t="s">
        <v>210</v>
      </c>
      <c r="B436" s="35">
        <v>2</v>
      </c>
    </row>
    <row r="437" spans="1:13" x14ac:dyDescent="0.2">
      <c r="B437" s="42">
        <v>0.01</v>
      </c>
    </row>
    <row r="438" spans="1:13" x14ac:dyDescent="0.2">
      <c r="A438" s="41" t="s">
        <v>211</v>
      </c>
      <c r="B438" s="35">
        <v>8</v>
      </c>
    </row>
    <row r="439" spans="1:13" x14ac:dyDescent="0.2">
      <c r="B439" s="42">
        <v>0.03</v>
      </c>
    </row>
    <row r="440" spans="1:13" x14ac:dyDescent="0.2">
      <c r="A440" s="41" t="s">
        <v>212</v>
      </c>
      <c r="B440" s="35">
        <v>8</v>
      </c>
    </row>
    <row r="441" spans="1:13" x14ac:dyDescent="0.2">
      <c r="B441" s="42">
        <v>0.03</v>
      </c>
    </row>
    <row r="445" spans="1:13" x14ac:dyDescent="0.2">
      <c r="A445" s="53" t="s">
        <v>313</v>
      </c>
    </row>
    <row r="447" spans="1:13" ht="26.25" x14ac:dyDescent="0.25">
      <c r="B447" s="35" t="s">
        <v>311</v>
      </c>
      <c r="I447" s="37"/>
      <c r="J447" s="36"/>
      <c r="K447" s="36"/>
      <c r="L447" s="36"/>
      <c r="M447" s="36"/>
    </row>
    <row r="448" spans="1:13" ht="26.25" x14ac:dyDescent="0.25">
      <c r="B448" s="35" t="s">
        <v>1</v>
      </c>
      <c r="I448" s="66"/>
      <c r="J448" s="40"/>
      <c r="K448" s="40"/>
      <c r="L448" s="40"/>
      <c r="M448" s="40"/>
    </row>
    <row r="449" spans="1:13" ht="15" x14ac:dyDescent="0.25">
      <c r="A449" s="41" t="s">
        <v>2</v>
      </c>
      <c r="B449" s="35">
        <v>208</v>
      </c>
      <c r="I449" s="66"/>
      <c r="J449" s="40"/>
      <c r="K449" s="40"/>
      <c r="L449" s="40"/>
      <c r="M449" s="40"/>
    </row>
    <row r="450" spans="1:13" ht="15" x14ac:dyDescent="0.25">
      <c r="B450" s="42">
        <v>1</v>
      </c>
      <c r="I450" s="66"/>
      <c r="J450" s="40"/>
      <c r="K450" s="40"/>
      <c r="L450" s="40"/>
      <c r="M450" s="40"/>
    </row>
    <row r="451" spans="1:13" ht="15" x14ac:dyDescent="0.25">
      <c r="I451" s="66"/>
      <c r="J451" s="40"/>
      <c r="K451" s="40"/>
      <c r="L451" s="40"/>
      <c r="M451" s="40"/>
    </row>
    <row r="452" spans="1:13" ht="15" x14ac:dyDescent="0.25">
      <c r="A452" s="41" t="s">
        <v>213</v>
      </c>
      <c r="B452" s="35">
        <v>36</v>
      </c>
      <c r="D452" s="39"/>
      <c r="I452" s="66"/>
      <c r="J452" s="40"/>
      <c r="K452" s="40"/>
      <c r="L452" s="40"/>
      <c r="M452" s="40"/>
    </row>
    <row r="453" spans="1:13" ht="15" x14ac:dyDescent="0.25">
      <c r="B453" s="42">
        <v>0.17307692307692307</v>
      </c>
      <c r="D453" s="39"/>
      <c r="I453" s="66"/>
    </row>
    <row r="454" spans="1:13" ht="15" x14ac:dyDescent="0.25">
      <c r="A454" s="41" t="s">
        <v>214</v>
      </c>
      <c r="B454" s="35">
        <v>42</v>
      </c>
      <c r="D454" s="39"/>
      <c r="I454" s="66"/>
      <c r="J454" s="40"/>
      <c r="K454" s="40"/>
      <c r="L454" s="40"/>
      <c r="M454" s="40"/>
    </row>
    <row r="455" spans="1:13" ht="15" x14ac:dyDescent="0.25">
      <c r="B455" s="42">
        <v>0.20192307692307693</v>
      </c>
      <c r="D455" s="39"/>
      <c r="I455" s="66"/>
    </row>
    <row r="456" spans="1:13" ht="15" x14ac:dyDescent="0.25">
      <c r="A456" s="41" t="s">
        <v>215</v>
      </c>
      <c r="B456" s="35">
        <v>27</v>
      </c>
      <c r="D456" s="39"/>
      <c r="I456" s="66"/>
      <c r="J456" s="40"/>
      <c r="K456" s="40"/>
      <c r="L456" s="40"/>
      <c r="M456" s="40"/>
    </row>
    <row r="457" spans="1:13" ht="15" x14ac:dyDescent="0.25">
      <c r="B457" s="42">
        <v>0.13106796116504854</v>
      </c>
      <c r="D457" s="39"/>
      <c r="I457" s="37"/>
      <c r="J457" s="36"/>
      <c r="K457" s="36"/>
      <c r="L457" s="36"/>
      <c r="M457" s="36"/>
    </row>
    <row r="458" spans="1:13" x14ac:dyDescent="0.2">
      <c r="A458" s="41" t="s">
        <v>216</v>
      </c>
      <c r="B458" s="35">
        <v>44</v>
      </c>
      <c r="D458" s="39"/>
    </row>
    <row r="459" spans="1:13" x14ac:dyDescent="0.2">
      <c r="B459" s="42">
        <v>0.21359223300970873</v>
      </c>
      <c r="D459" s="39"/>
    </row>
    <row r="460" spans="1:13" x14ac:dyDescent="0.2">
      <c r="A460" s="41" t="s">
        <v>217</v>
      </c>
      <c r="B460" s="35">
        <v>59</v>
      </c>
      <c r="D460" s="39"/>
    </row>
    <row r="461" spans="1:13" x14ac:dyDescent="0.2">
      <c r="B461" s="42">
        <v>0.28640776699029125</v>
      </c>
    </row>
    <row r="465" spans="1:4" x14ac:dyDescent="0.2">
      <c r="A465" s="53" t="s">
        <v>314</v>
      </c>
    </row>
    <row r="467" spans="1:4" ht="25.5" x14ac:dyDescent="0.2">
      <c r="B467" s="35" t="s">
        <v>311</v>
      </c>
    </row>
    <row r="468" spans="1:4" ht="25.5" x14ac:dyDescent="0.2">
      <c r="B468" s="35" t="s">
        <v>1</v>
      </c>
    </row>
    <row r="469" spans="1:4" x14ac:dyDescent="0.2">
      <c r="A469" s="41" t="s">
        <v>2</v>
      </c>
      <c r="B469" s="35">
        <v>47</v>
      </c>
    </row>
    <row r="470" spans="1:4" x14ac:dyDescent="0.2">
      <c r="B470" s="42">
        <v>1</v>
      </c>
    </row>
    <row r="472" spans="1:4" x14ac:dyDescent="0.2">
      <c r="A472" s="41" t="s">
        <v>213</v>
      </c>
      <c r="B472" s="35">
        <v>9</v>
      </c>
      <c r="D472" s="39"/>
    </row>
    <row r="473" spans="1:4" x14ac:dyDescent="0.2">
      <c r="B473" s="42">
        <v>0.19148936170212766</v>
      </c>
      <c r="D473" s="39"/>
    </row>
    <row r="474" spans="1:4" x14ac:dyDescent="0.2">
      <c r="A474" s="41" t="s">
        <v>214</v>
      </c>
      <c r="B474" s="35">
        <v>9</v>
      </c>
      <c r="D474" s="39"/>
    </row>
    <row r="475" spans="1:4" x14ac:dyDescent="0.2">
      <c r="B475" s="42">
        <v>0.19148936170212766</v>
      </c>
      <c r="D475" s="39"/>
    </row>
    <row r="476" spans="1:4" x14ac:dyDescent="0.2">
      <c r="A476" s="41" t="s">
        <v>215</v>
      </c>
      <c r="B476" s="35">
        <v>5</v>
      </c>
      <c r="D476" s="39"/>
    </row>
    <row r="477" spans="1:4" x14ac:dyDescent="0.2">
      <c r="B477" s="42">
        <v>0.10638297872340426</v>
      </c>
      <c r="D477" s="39"/>
    </row>
    <row r="478" spans="1:4" x14ac:dyDescent="0.2">
      <c r="A478" s="41" t="s">
        <v>218</v>
      </c>
      <c r="B478" s="35">
        <v>1</v>
      </c>
      <c r="D478" s="39"/>
    </row>
    <row r="479" spans="1:4" x14ac:dyDescent="0.2">
      <c r="B479" s="42">
        <v>2.1276595744680851E-2</v>
      </c>
      <c r="D479" s="39"/>
    </row>
    <row r="480" spans="1:4" x14ac:dyDescent="0.2">
      <c r="A480" s="41" t="s">
        <v>219</v>
      </c>
      <c r="B480" s="35">
        <v>2</v>
      </c>
      <c r="D480" s="39"/>
    </row>
    <row r="481" spans="1:4" x14ac:dyDescent="0.2">
      <c r="B481" s="42">
        <v>4.2553191489361701E-2</v>
      </c>
      <c r="D481" s="39"/>
    </row>
    <row r="482" spans="1:4" x14ac:dyDescent="0.2">
      <c r="A482" s="41" t="s">
        <v>220</v>
      </c>
      <c r="B482" s="35">
        <v>4</v>
      </c>
      <c r="D482" s="39"/>
    </row>
    <row r="483" spans="1:4" x14ac:dyDescent="0.2">
      <c r="B483" s="42">
        <v>8.5106382978723402E-2</v>
      </c>
      <c r="D483" s="39"/>
    </row>
    <row r="484" spans="1:4" x14ac:dyDescent="0.2">
      <c r="A484" s="41" t="s">
        <v>221</v>
      </c>
      <c r="B484" s="35">
        <v>5</v>
      </c>
      <c r="D484" s="39"/>
    </row>
    <row r="485" spans="1:4" x14ac:dyDescent="0.2">
      <c r="B485" s="42">
        <v>0.10638297872340426</v>
      </c>
      <c r="D485" s="39"/>
    </row>
    <row r="486" spans="1:4" x14ac:dyDescent="0.2">
      <c r="A486" s="41" t="s">
        <v>222</v>
      </c>
      <c r="B486" s="35">
        <v>2</v>
      </c>
      <c r="D486" s="39"/>
    </row>
    <row r="487" spans="1:4" x14ac:dyDescent="0.2">
      <c r="B487" s="42">
        <v>4.2553191489361701E-2</v>
      </c>
      <c r="D487" s="39"/>
    </row>
    <row r="488" spans="1:4" x14ac:dyDescent="0.2">
      <c r="A488" s="41" t="s">
        <v>223</v>
      </c>
      <c r="B488" s="35">
        <v>4</v>
      </c>
      <c r="D488" s="39"/>
    </row>
    <row r="489" spans="1:4" x14ac:dyDescent="0.2">
      <c r="B489" s="42">
        <v>8.5106382978723402E-2</v>
      </c>
      <c r="D489" s="39"/>
    </row>
    <row r="490" spans="1:4" x14ac:dyDescent="0.2">
      <c r="A490" s="41" t="s">
        <v>224</v>
      </c>
      <c r="B490" s="35">
        <v>6</v>
      </c>
      <c r="D490" s="39"/>
    </row>
    <row r="491" spans="1:4" x14ac:dyDescent="0.2">
      <c r="B491" s="42">
        <v>0.1276595744680851</v>
      </c>
    </row>
    <row r="495" spans="1:4" x14ac:dyDescent="0.2">
      <c r="A495" s="53" t="s">
        <v>315</v>
      </c>
    </row>
    <row r="497" spans="1:2" ht="25.5" x14ac:dyDescent="0.2">
      <c r="B497" s="35" t="s">
        <v>311</v>
      </c>
    </row>
    <row r="498" spans="1:2" ht="25.5" x14ac:dyDescent="0.2">
      <c r="B498" s="35" t="s">
        <v>1</v>
      </c>
    </row>
    <row r="499" spans="1:2" x14ac:dyDescent="0.2">
      <c r="A499" s="41" t="s">
        <v>2</v>
      </c>
      <c r="B499" s="35">
        <v>255</v>
      </c>
    </row>
    <row r="500" spans="1:2" x14ac:dyDescent="0.2">
      <c r="B500" s="42">
        <v>1</v>
      </c>
    </row>
    <row r="502" spans="1:2" x14ac:dyDescent="0.2">
      <c r="A502" s="41" t="s">
        <v>225</v>
      </c>
      <c r="B502" s="35">
        <v>133</v>
      </c>
    </row>
    <row r="503" spans="1:2" x14ac:dyDescent="0.2">
      <c r="B503" s="42">
        <v>0.52</v>
      </c>
    </row>
    <row r="504" spans="1:2" x14ac:dyDescent="0.2">
      <c r="A504" s="41" t="s">
        <v>226</v>
      </c>
      <c r="B504" s="35">
        <v>54</v>
      </c>
    </row>
    <row r="505" spans="1:2" x14ac:dyDescent="0.2">
      <c r="B505" s="42">
        <v>0.21</v>
      </c>
    </row>
    <row r="506" spans="1:2" x14ac:dyDescent="0.2">
      <c r="A506" s="41" t="s">
        <v>227</v>
      </c>
      <c r="B506" s="35">
        <v>45</v>
      </c>
    </row>
    <row r="507" spans="1:2" x14ac:dyDescent="0.2">
      <c r="B507" s="42">
        <v>0.18</v>
      </c>
    </row>
    <row r="508" spans="1:2" x14ac:dyDescent="0.2">
      <c r="A508" s="41" t="s">
        <v>228</v>
      </c>
      <c r="B508" s="35">
        <v>23</v>
      </c>
    </row>
    <row r="509" spans="1:2" x14ac:dyDescent="0.2">
      <c r="B509" s="42">
        <v>0.09</v>
      </c>
    </row>
    <row r="511" spans="1:2" ht="15.75" x14ac:dyDescent="0.25">
      <c r="A511" s="74" t="s">
        <v>317</v>
      </c>
    </row>
    <row r="513" spans="1:2" ht="102" x14ac:dyDescent="0.2">
      <c r="A513" s="48" t="s">
        <v>357</v>
      </c>
    </row>
    <row r="514" spans="1:2" x14ac:dyDescent="0.2">
      <c r="A514" s="48"/>
    </row>
    <row r="515" spans="1:2" ht="25.5" x14ac:dyDescent="0.2">
      <c r="A515" s="75" t="s">
        <v>319</v>
      </c>
    </row>
    <row r="517" spans="1:2" ht="25.5" x14ac:dyDescent="0.2">
      <c r="B517" s="35" t="s">
        <v>311</v>
      </c>
    </row>
    <row r="518" spans="1:2" ht="25.5" x14ac:dyDescent="0.2">
      <c r="B518" s="35" t="s">
        <v>1</v>
      </c>
    </row>
    <row r="519" spans="1:2" x14ac:dyDescent="0.2">
      <c r="A519" s="41" t="s">
        <v>2</v>
      </c>
      <c r="B519" s="35">
        <v>256</v>
      </c>
    </row>
    <row r="520" spans="1:2" x14ac:dyDescent="0.2">
      <c r="B520" s="42">
        <v>1</v>
      </c>
    </row>
    <row r="522" spans="1:2" x14ac:dyDescent="0.2">
      <c r="A522" s="41" t="s">
        <v>266</v>
      </c>
      <c r="B522" s="35">
        <v>143</v>
      </c>
    </row>
    <row r="523" spans="1:2" x14ac:dyDescent="0.2">
      <c r="B523" s="42">
        <v>0.56000000000000005</v>
      </c>
    </row>
    <row r="524" spans="1:2" x14ac:dyDescent="0.2">
      <c r="A524" s="41" t="s">
        <v>267</v>
      </c>
      <c r="B524" s="35">
        <v>98</v>
      </c>
    </row>
    <row r="525" spans="1:2" x14ac:dyDescent="0.2">
      <c r="B525" s="42">
        <v>0.38</v>
      </c>
    </row>
    <row r="526" spans="1:2" x14ac:dyDescent="0.2">
      <c r="A526" s="41" t="s">
        <v>268</v>
      </c>
      <c r="B526" s="35">
        <v>144</v>
      </c>
    </row>
    <row r="527" spans="1:2" x14ac:dyDescent="0.2">
      <c r="B527" s="42">
        <v>0.56000000000000005</v>
      </c>
    </row>
    <row r="528" spans="1:2" x14ac:dyDescent="0.2">
      <c r="A528" s="41" t="s">
        <v>270</v>
      </c>
      <c r="B528" s="35">
        <v>92</v>
      </c>
    </row>
    <row r="529" spans="1:2" x14ac:dyDescent="0.2">
      <c r="B529" s="42">
        <v>0.36</v>
      </c>
    </row>
    <row r="530" spans="1:2" x14ac:dyDescent="0.2">
      <c r="A530" s="41" t="s">
        <v>272</v>
      </c>
      <c r="B530" s="35">
        <v>158</v>
      </c>
    </row>
    <row r="531" spans="1:2" x14ac:dyDescent="0.2">
      <c r="B531" s="42">
        <v>0.62</v>
      </c>
    </row>
    <row r="532" spans="1:2" x14ac:dyDescent="0.2">
      <c r="A532" s="41" t="s">
        <v>273</v>
      </c>
      <c r="B532" s="35">
        <v>81</v>
      </c>
    </row>
    <row r="533" spans="1:2" x14ac:dyDescent="0.2">
      <c r="B533" s="42">
        <v>0.32</v>
      </c>
    </row>
    <row r="534" spans="1:2" x14ac:dyDescent="0.2">
      <c r="A534" s="41" t="s">
        <v>274</v>
      </c>
      <c r="B534" s="35">
        <v>173</v>
      </c>
    </row>
    <row r="535" spans="1:2" x14ac:dyDescent="0.2">
      <c r="B535" s="42">
        <v>0.68</v>
      </c>
    </row>
    <row r="536" spans="1:2" x14ac:dyDescent="0.2">
      <c r="A536" s="41" t="s">
        <v>291</v>
      </c>
      <c r="B536" s="35">
        <v>125</v>
      </c>
    </row>
    <row r="537" spans="1:2" x14ac:dyDescent="0.2">
      <c r="B537" s="42">
        <v>0.49</v>
      </c>
    </row>
    <row r="538" spans="1:2" x14ac:dyDescent="0.2">
      <c r="A538" s="41" t="s">
        <v>275</v>
      </c>
      <c r="B538" s="35">
        <v>151</v>
      </c>
    </row>
    <row r="539" spans="1:2" x14ac:dyDescent="0.2">
      <c r="B539" s="42">
        <v>0.59</v>
      </c>
    </row>
    <row r="540" spans="1:2" x14ac:dyDescent="0.2">
      <c r="A540" s="41" t="s">
        <v>276</v>
      </c>
      <c r="B540" s="35">
        <v>33</v>
      </c>
    </row>
    <row r="541" spans="1:2" x14ac:dyDescent="0.2">
      <c r="B541" s="42">
        <v>0.13</v>
      </c>
    </row>
    <row r="542" spans="1:2" x14ac:dyDescent="0.2">
      <c r="A542" s="41" t="s">
        <v>252</v>
      </c>
      <c r="B542" s="35">
        <v>52</v>
      </c>
    </row>
    <row r="543" spans="1:2" x14ac:dyDescent="0.2">
      <c r="B543" s="42">
        <v>0.2</v>
      </c>
    </row>
    <row r="544" spans="1:2" x14ac:dyDescent="0.2">
      <c r="A544" s="41" t="s">
        <v>277</v>
      </c>
      <c r="B544" s="35">
        <v>187</v>
      </c>
    </row>
    <row r="545" spans="1:2" x14ac:dyDescent="0.2">
      <c r="B545" s="42">
        <v>0.73</v>
      </c>
    </row>
    <row r="546" spans="1:2" x14ac:dyDescent="0.2">
      <c r="A546" s="41" t="s">
        <v>278</v>
      </c>
      <c r="B546" s="35">
        <v>137</v>
      </c>
    </row>
    <row r="547" spans="1:2" x14ac:dyDescent="0.2">
      <c r="B547" s="42">
        <v>0.54</v>
      </c>
    </row>
    <row r="548" spans="1:2" x14ac:dyDescent="0.2">
      <c r="A548" s="41" t="s">
        <v>279</v>
      </c>
      <c r="B548" s="35">
        <v>49</v>
      </c>
    </row>
    <row r="549" spans="1:2" x14ac:dyDescent="0.2">
      <c r="B549" s="42">
        <v>0.19</v>
      </c>
    </row>
    <row r="550" spans="1:2" x14ac:dyDescent="0.2">
      <c r="A550" s="41" t="s">
        <v>229</v>
      </c>
      <c r="B550" s="35">
        <v>3</v>
      </c>
    </row>
    <row r="551" spans="1:2" x14ac:dyDescent="0.2">
      <c r="B551" s="42">
        <v>0.01</v>
      </c>
    </row>
    <row r="552" spans="1:2" x14ac:dyDescent="0.2">
      <c r="A552" s="41" t="s">
        <v>230</v>
      </c>
      <c r="B552" s="35">
        <v>9</v>
      </c>
    </row>
    <row r="553" spans="1:2" x14ac:dyDescent="0.2">
      <c r="B553" s="42">
        <v>0.04</v>
      </c>
    </row>
    <row r="557" spans="1:2" x14ac:dyDescent="0.2">
      <c r="A557" s="53" t="s">
        <v>320</v>
      </c>
    </row>
    <row r="559" spans="1:2" ht="25.5" x14ac:dyDescent="0.2">
      <c r="B559" s="35" t="s">
        <v>311</v>
      </c>
    </row>
    <row r="560" spans="1:2" ht="25.5" x14ac:dyDescent="0.2">
      <c r="B560" s="35" t="s">
        <v>1</v>
      </c>
    </row>
    <row r="561" spans="1:2" x14ac:dyDescent="0.2">
      <c r="A561" s="41" t="s">
        <v>2</v>
      </c>
      <c r="B561" s="35">
        <v>250</v>
      </c>
    </row>
    <row r="562" spans="1:2" x14ac:dyDescent="0.2">
      <c r="B562" s="42">
        <v>1</v>
      </c>
    </row>
    <row r="564" spans="1:2" x14ac:dyDescent="0.2">
      <c r="A564" s="41" t="s">
        <v>266</v>
      </c>
      <c r="B564" s="35">
        <v>26</v>
      </c>
    </row>
    <row r="565" spans="1:2" x14ac:dyDescent="0.2">
      <c r="B565" s="42">
        <v>0.1</v>
      </c>
    </row>
    <row r="566" spans="1:2" x14ac:dyDescent="0.2">
      <c r="A566" s="41" t="s">
        <v>267</v>
      </c>
      <c r="B566" s="35">
        <v>46</v>
      </c>
    </row>
    <row r="567" spans="1:2" x14ac:dyDescent="0.2">
      <c r="B567" s="42">
        <v>0.18</v>
      </c>
    </row>
    <row r="568" spans="1:2" x14ac:dyDescent="0.2">
      <c r="A568" s="41" t="s">
        <v>268</v>
      </c>
      <c r="B568" s="35">
        <v>41</v>
      </c>
    </row>
    <row r="569" spans="1:2" x14ac:dyDescent="0.2">
      <c r="B569" s="42">
        <v>0.16</v>
      </c>
    </row>
    <row r="570" spans="1:2" x14ac:dyDescent="0.2">
      <c r="A570" s="41" t="s">
        <v>270</v>
      </c>
      <c r="B570" s="35">
        <v>57</v>
      </c>
    </row>
    <row r="571" spans="1:2" x14ac:dyDescent="0.2">
      <c r="B571" s="42">
        <v>0.23</v>
      </c>
    </row>
    <row r="572" spans="1:2" x14ac:dyDescent="0.2">
      <c r="A572" s="41" t="s">
        <v>272</v>
      </c>
      <c r="B572" s="35">
        <v>32</v>
      </c>
    </row>
    <row r="573" spans="1:2" x14ac:dyDescent="0.2">
      <c r="B573" s="42">
        <v>0.13</v>
      </c>
    </row>
    <row r="574" spans="1:2" x14ac:dyDescent="0.2">
      <c r="A574" s="41" t="s">
        <v>273</v>
      </c>
      <c r="B574" s="35">
        <v>30</v>
      </c>
    </row>
    <row r="575" spans="1:2" x14ac:dyDescent="0.2">
      <c r="B575" s="42">
        <v>0.12</v>
      </c>
    </row>
    <row r="576" spans="1:2" x14ac:dyDescent="0.2">
      <c r="A576" s="41" t="s">
        <v>274</v>
      </c>
      <c r="B576" s="35">
        <v>27</v>
      </c>
    </row>
    <row r="577" spans="1:2" x14ac:dyDescent="0.2">
      <c r="B577" s="42">
        <v>0.11</v>
      </c>
    </row>
    <row r="578" spans="1:2" x14ac:dyDescent="0.2">
      <c r="A578" s="41" t="s">
        <v>291</v>
      </c>
      <c r="B578" s="35">
        <v>28</v>
      </c>
    </row>
    <row r="579" spans="1:2" x14ac:dyDescent="0.2">
      <c r="B579" s="42">
        <v>0.11</v>
      </c>
    </row>
    <row r="580" spans="1:2" x14ac:dyDescent="0.2">
      <c r="A580" s="41" t="s">
        <v>275</v>
      </c>
      <c r="B580" s="35">
        <v>40</v>
      </c>
    </row>
    <row r="581" spans="1:2" x14ac:dyDescent="0.2">
      <c r="B581" s="42">
        <v>0.16</v>
      </c>
    </row>
    <row r="582" spans="1:2" x14ac:dyDescent="0.2">
      <c r="A582" s="41" t="s">
        <v>276</v>
      </c>
      <c r="B582" s="35">
        <v>56</v>
      </c>
    </row>
    <row r="583" spans="1:2" x14ac:dyDescent="0.2">
      <c r="B583" s="42">
        <v>0.22</v>
      </c>
    </row>
    <row r="584" spans="1:2" x14ac:dyDescent="0.2">
      <c r="A584" s="41" t="s">
        <v>252</v>
      </c>
      <c r="B584" s="35">
        <v>27</v>
      </c>
    </row>
    <row r="585" spans="1:2" x14ac:dyDescent="0.2">
      <c r="B585" s="42">
        <v>0.11</v>
      </c>
    </row>
    <row r="586" spans="1:2" x14ac:dyDescent="0.2">
      <c r="A586" s="41" t="s">
        <v>277</v>
      </c>
      <c r="B586" s="35">
        <v>30</v>
      </c>
    </row>
    <row r="587" spans="1:2" x14ac:dyDescent="0.2">
      <c r="B587" s="42">
        <v>0.12</v>
      </c>
    </row>
    <row r="588" spans="1:2" x14ac:dyDescent="0.2">
      <c r="A588" s="41" t="s">
        <v>278</v>
      </c>
      <c r="B588" s="35">
        <v>44</v>
      </c>
    </row>
    <row r="589" spans="1:2" x14ac:dyDescent="0.2">
      <c r="B589" s="42">
        <v>0.18</v>
      </c>
    </row>
    <row r="590" spans="1:2" x14ac:dyDescent="0.2">
      <c r="A590" s="41" t="s">
        <v>279</v>
      </c>
      <c r="B590" s="35">
        <v>43</v>
      </c>
    </row>
    <row r="591" spans="1:2" x14ac:dyDescent="0.2">
      <c r="B591" s="42">
        <v>0.17</v>
      </c>
    </row>
    <row r="592" spans="1:2" x14ac:dyDescent="0.2">
      <c r="A592" s="41" t="s">
        <v>229</v>
      </c>
      <c r="B592" s="35">
        <v>47</v>
      </c>
    </row>
    <row r="593" spans="1:2" x14ac:dyDescent="0.2">
      <c r="B593" s="42">
        <v>0.19</v>
      </c>
    </row>
    <row r="594" spans="1:2" x14ac:dyDescent="0.2">
      <c r="A594" s="41" t="s">
        <v>231</v>
      </c>
      <c r="B594" s="35">
        <v>9</v>
      </c>
    </row>
    <row r="595" spans="1:2" x14ac:dyDescent="0.2">
      <c r="B595" s="42">
        <v>0.04</v>
      </c>
    </row>
    <row r="599" spans="1:2" x14ac:dyDescent="0.2">
      <c r="A599" s="53" t="s">
        <v>321</v>
      </c>
    </row>
    <row r="601" spans="1:2" ht="25.5" x14ac:dyDescent="0.2">
      <c r="B601" s="35" t="s">
        <v>311</v>
      </c>
    </row>
    <row r="602" spans="1:2" ht="25.5" x14ac:dyDescent="0.2">
      <c r="B602" s="35" t="s">
        <v>1</v>
      </c>
    </row>
    <row r="603" spans="1:2" x14ac:dyDescent="0.2">
      <c r="A603" s="41" t="s">
        <v>2</v>
      </c>
      <c r="B603" s="35">
        <v>244</v>
      </c>
    </row>
    <row r="604" spans="1:2" x14ac:dyDescent="0.2">
      <c r="B604" s="42">
        <v>1</v>
      </c>
    </row>
    <row r="606" spans="1:2" x14ac:dyDescent="0.2">
      <c r="A606" s="41" t="s">
        <v>266</v>
      </c>
      <c r="B606" s="35">
        <v>4</v>
      </c>
    </row>
    <row r="607" spans="1:2" x14ac:dyDescent="0.2">
      <c r="B607" s="42">
        <v>0.02</v>
      </c>
    </row>
    <row r="608" spans="1:2" x14ac:dyDescent="0.2">
      <c r="A608" s="41" t="s">
        <v>267</v>
      </c>
      <c r="B608" s="35">
        <v>10</v>
      </c>
    </row>
    <row r="609" spans="1:2" x14ac:dyDescent="0.2">
      <c r="B609" s="42">
        <v>0.04</v>
      </c>
    </row>
    <row r="610" spans="1:2" x14ac:dyDescent="0.2">
      <c r="A610" s="41" t="s">
        <v>268</v>
      </c>
      <c r="B610" s="35">
        <v>4</v>
      </c>
    </row>
    <row r="611" spans="1:2" x14ac:dyDescent="0.2">
      <c r="B611" s="42">
        <v>0.02</v>
      </c>
    </row>
    <row r="612" spans="1:2" x14ac:dyDescent="0.2">
      <c r="A612" s="41" t="s">
        <v>270</v>
      </c>
      <c r="B612" s="35">
        <v>3</v>
      </c>
    </row>
    <row r="613" spans="1:2" x14ac:dyDescent="0.2">
      <c r="B613" s="42">
        <v>0.01</v>
      </c>
    </row>
    <row r="614" spans="1:2" x14ac:dyDescent="0.2">
      <c r="A614" s="41" t="s">
        <v>272</v>
      </c>
      <c r="B614" s="35">
        <v>0</v>
      </c>
    </row>
    <row r="615" spans="1:2" x14ac:dyDescent="0.2">
      <c r="B615" s="42">
        <v>0</v>
      </c>
    </row>
    <row r="616" spans="1:2" x14ac:dyDescent="0.2">
      <c r="A616" s="41" t="s">
        <v>273</v>
      </c>
      <c r="B616" s="35">
        <v>4</v>
      </c>
    </row>
    <row r="617" spans="1:2" x14ac:dyDescent="0.2">
      <c r="B617" s="42">
        <v>0.02</v>
      </c>
    </row>
    <row r="618" spans="1:2" x14ac:dyDescent="0.2">
      <c r="A618" s="41" t="s">
        <v>274</v>
      </c>
      <c r="B618" s="35">
        <v>2</v>
      </c>
    </row>
    <row r="619" spans="1:2" x14ac:dyDescent="0.2">
      <c r="B619" s="42">
        <v>0.01</v>
      </c>
    </row>
    <row r="620" spans="1:2" x14ac:dyDescent="0.2">
      <c r="A620" s="41" t="s">
        <v>291</v>
      </c>
      <c r="B620" s="35">
        <v>7</v>
      </c>
    </row>
    <row r="621" spans="1:2" x14ac:dyDescent="0.2">
      <c r="B621" s="42">
        <v>0.03</v>
      </c>
    </row>
    <row r="622" spans="1:2" x14ac:dyDescent="0.2">
      <c r="A622" s="41" t="s">
        <v>275</v>
      </c>
      <c r="B622" s="35">
        <v>3</v>
      </c>
    </row>
    <row r="623" spans="1:2" x14ac:dyDescent="0.2">
      <c r="B623" s="42">
        <v>0.01</v>
      </c>
    </row>
    <row r="624" spans="1:2" x14ac:dyDescent="0.2">
      <c r="A624" s="41" t="s">
        <v>276</v>
      </c>
      <c r="B624" s="35">
        <v>5</v>
      </c>
    </row>
    <row r="625" spans="1:2" x14ac:dyDescent="0.2">
      <c r="B625" s="42">
        <v>0.02</v>
      </c>
    </row>
    <row r="626" spans="1:2" x14ac:dyDescent="0.2">
      <c r="A626" s="41" t="s">
        <v>252</v>
      </c>
      <c r="B626" s="35">
        <v>8</v>
      </c>
    </row>
    <row r="627" spans="1:2" x14ac:dyDescent="0.2">
      <c r="B627" s="42">
        <v>0.03</v>
      </c>
    </row>
    <row r="628" spans="1:2" x14ac:dyDescent="0.2">
      <c r="A628" s="41" t="s">
        <v>277</v>
      </c>
      <c r="B628" s="35">
        <v>2</v>
      </c>
    </row>
    <row r="629" spans="1:2" x14ac:dyDescent="0.2">
      <c r="B629" s="42">
        <v>0.01</v>
      </c>
    </row>
    <row r="630" spans="1:2" x14ac:dyDescent="0.2">
      <c r="A630" s="41" t="s">
        <v>278</v>
      </c>
      <c r="B630" s="35">
        <v>3</v>
      </c>
    </row>
    <row r="631" spans="1:2" x14ac:dyDescent="0.2">
      <c r="B631" s="42">
        <v>0.01</v>
      </c>
    </row>
    <row r="632" spans="1:2" x14ac:dyDescent="0.2">
      <c r="A632" s="41" t="s">
        <v>279</v>
      </c>
      <c r="B632" s="35">
        <v>10</v>
      </c>
    </row>
    <row r="633" spans="1:2" x14ac:dyDescent="0.2">
      <c r="B633" s="42">
        <v>0.04</v>
      </c>
    </row>
    <row r="634" spans="1:2" x14ac:dyDescent="0.2">
      <c r="A634" s="41" t="s">
        <v>229</v>
      </c>
      <c r="B634" s="35">
        <v>48</v>
      </c>
    </row>
    <row r="635" spans="1:2" x14ac:dyDescent="0.2">
      <c r="B635" s="42">
        <v>0.2</v>
      </c>
    </row>
    <row r="636" spans="1:2" x14ac:dyDescent="0.2">
      <c r="A636" s="41" t="s">
        <v>232</v>
      </c>
      <c r="B636" s="35">
        <v>159</v>
      </c>
    </row>
    <row r="637" spans="1:2" x14ac:dyDescent="0.2">
      <c r="B637" s="42">
        <v>0.65</v>
      </c>
    </row>
    <row r="641" spans="1:16" x14ac:dyDescent="0.2">
      <c r="A641" s="53" t="s">
        <v>322</v>
      </c>
    </row>
    <row r="644" spans="1:16" ht="25.5" x14ac:dyDescent="0.2">
      <c r="B644" s="35" t="s">
        <v>311</v>
      </c>
      <c r="C644" s="35" t="s">
        <v>336</v>
      </c>
      <c r="D644" s="35" t="s">
        <v>337</v>
      </c>
      <c r="E644" s="35" t="s">
        <v>338</v>
      </c>
      <c r="F644" s="35" t="s">
        <v>229</v>
      </c>
      <c r="M644" s="35"/>
      <c r="N644" s="35"/>
      <c r="O644" s="35"/>
      <c r="P644" s="35"/>
    </row>
    <row r="645" spans="1:16" x14ac:dyDescent="0.2">
      <c r="A645" s="41" t="s">
        <v>266</v>
      </c>
      <c r="B645" s="35">
        <v>131</v>
      </c>
      <c r="C645" s="35">
        <v>88</v>
      </c>
      <c r="D645" s="35">
        <v>35</v>
      </c>
      <c r="E645" s="35">
        <v>5</v>
      </c>
      <c r="F645" s="35">
        <v>3</v>
      </c>
      <c r="L645" s="41"/>
      <c r="M645" s="57"/>
      <c r="N645" s="57"/>
      <c r="O645" s="57"/>
      <c r="P645" s="57"/>
    </row>
    <row r="646" spans="1:16" x14ac:dyDescent="0.2">
      <c r="A646" s="41"/>
      <c r="C646" s="39">
        <f>C645/$B645</f>
        <v>0.6717557251908397</v>
      </c>
      <c r="D646" s="39">
        <f>D645/$B645</f>
        <v>0.26717557251908397</v>
      </c>
      <c r="E646" s="39">
        <f t="shared" ref="E646:F646" si="0">E645/$B645</f>
        <v>3.8167938931297711E-2</v>
      </c>
      <c r="F646" s="39">
        <f t="shared" si="0"/>
        <v>2.2900763358778626E-2</v>
      </c>
      <c r="G646" s="42"/>
      <c r="L646" s="41"/>
      <c r="M646" s="57"/>
      <c r="N646" s="57"/>
      <c r="O646" s="57"/>
      <c r="P646" s="57"/>
    </row>
    <row r="647" spans="1:16" x14ac:dyDescent="0.2">
      <c r="A647" s="41" t="s">
        <v>267</v>
      </c>
      <c r="B647" s="35">
        <v>87</v>
      </c>
      <c r="C647" s="35">
        <v>56</v>
      </c>
      <c r="D647" s="35">
        <v>20</v>
      </c>
      <c r="E647" s="35">
        <v>5</v>
      </c>
      <c r="F647" s="35">
        <v>6</v>
      </c>
      <c r="L647" s="41"/>
      <c r="M647" s="57"/>
      <c r="N647" s="57"/>
      <c r="O647" s="57"/>
      <c r="P647" s="57"/>
    </row>
    <row r="648" spans="1:16" x14ac:dyDescent="0.2">
      <c r="A648" s="41"/>
      <c r="C648" s="39">
        <f>C647/$B647</f>
        <v>0.64367816091954022</v>
      </c>
      <c r="D648" s="39">
        <f>D647/$B647</f>
        <v>0.22988505747126436</v>
      </c>
      <c r="E648" s="39">
        <f t="shared" ref="E648:F648" si="1">E647/$B647</f>
        <v>5.7471264367816091E-2</v>
      </c>
      <c r="F648" s="39">
        <f t="shared" si="1"/>
        <v>6.8965517241379309E-2</v>
      </c>
      <c r="G648" s="42"/>
      <c r="L648" s="41"/>
      <c r="M648" s="57"/>
      <c r="N648" s="57"/>
      <c r="O648" s="57"/>
      <c r="P648" s="57"/>
    </row>
    <row r="649" spans="1:16" x14ac:dyDescent="0.2">
      <c r="A649" s="41" t="s">
        <v>269</v>
      </c>
      <c r="B649" s="35">
        <v>129</v>
      </c>
      <c r="C649" s="35">
        <v>84</v>
      </c>
      <c r="D649" s="35">
        <v>28</v>
      </c>
      <c r="E649" s="35">
        <v>9</v>
      </c>
      <c r="F649" s="35">
        <v>8</v>
      </c>
      <c r="L649" s="41"/>
      <c r="M649" s="57"/>
      <c r="N649" s="57"/>
      <c r="O649" s="57"/>
      <c r="P649" s="57"/>
    </row>
    <row r="650" spans="1:16" x14ac:dyDescent="0.2">
      <c r="A650" s="41"/>
      <c r="C650" s="39">
        <f>C649/$B649</f>
        <v>0.65116279069767447</v>
      </c>
      <c r="D650" s="39">
        <f>D649/$B649</f>
        <v>0.21705426356589147</v>
      </c>
      <c r="E650" s="39">
        <f t="shared" ref="E650:F650" si="2">E649/$B649</f>
        <v>6.9767441860465115E-2</v>
      </c>
      <c r="F650" s="39">
        <f t="shared" si="2"/>
        <v>6.2015503875968991E-2</v>
      </c>
      <c r="G650" s="42"/>
      <c r="L650" s="41"/>
      <c r="M650" s="57"/>
      <c r="N650" s="57"/>
      <c r="O650" s="57"/>
      <c r="P650" s="57"/>
    </row>
    <row r="651" spans="1:16" x14ac:dyDescent="0.2">
      <c r="A651" s="41" t="s">
        <v>271</v>
      </c>
      <c r="B651" s="35">
        <v>80</v>
      </c>
      <c r="C651" s="35">
        <v>38</v>
      </c>
      <c r="D651" s="35">
        <v>30</v>
      </c>
      <c r="E651" s="35">
        <v>9</v>
      </c>
      <c r="F651" s="35">
        <v>3</v>
      </c>
      <c r="L651" s="41"/>
      <c r="M651" s="57"/>
      <c r="N651" s="57"/>
      <c r="O651" s="57"/>
      <c r="P651" s="57"/>
    </row>
    <row r="652" spans="1:16" x14ac:dyDescent="0.2">
      <c r="A652" s="41"/>
      <c r="C652" s="39">
        <f>C651/$B651</f>
        <v>0.47499999999999998</v>
      </c>
      <c r="D652" s="39">
        <f>D651/$B651</f>
        <v>0.375</v>
      </c>
      <c r="E652" s="39">
        <f t="shared" ref="E652:F652" si="3">E651/$B651</f>
        <v>0.1125</v>
      </c>
      <c r="F652" s="39">
        <f t="shared" si="3"/>
        <v>3.7499999999999999E-2</v>
      </c>
      <c r="G652" s="42"/>
      <c r="L652" s="41"/>
      <c r="M652" s="57"/>
      <c r="N652" s="57"/>
      <c r="O652" s="57"/>
      <c r="P652" s="57"/>
    </row>
    <row r="653" spans="1:16" x14ac:dyDescent="0.2">
      <c r="A653" s="41" t="s">
        <v>272</v>
      </c>
      <c r="B653" s="35">
        <v>147</v>
      </c>
      <c r="C653" s="35">
        <v>110</v>
      </c>
      <c r="D653" s="35">
        <v>26</v>
      </c>
      <c r="E653" s="35">
        <v>6</v>
      </c>
      <c r="F653" s="35">
        <v>5</v>
      </c>
      <c r="L653" s="41"/>
      <c r="M653" s="57"/>
      <c r="N653" s="57"/>
      <c r="O653" s="57"/>
      <c r="P653" s="57"/>
    </row>
    <row r="654" spans="1:16" x14ac:dyDescent="0.2">
      <c r="A654" s="41"/>
      <c r="C654" s="39">
        <f>C653/$B653</f>
        <v>0.74829931972789121</v>
      </c>
      <c r="D654" s="39">
        <f>D653/$B653</f>
        <v>0.17687074829931973</v>
      </c>
      <c r="E654" s="39">
        <f t="shared" ref="E654:F654" si="4">E653/$B653</f>
        <v>4.0816326530612242E-2</v>
      </c>
      <c r="F654" s="39">
        <f t="shared" si="4"/>
        <v>3.4013605442176874E-2</v>
      </c>
      <c r="G654" s="42"/>
      <c r="L654" s="41"/>
      <c r="M654" s="57"/>
      <c r="N654" s="57"/>
      <c r="O654" s="57"/>
      <c r="P654" s="57"/>
    </row>
    <row r="655" spans="1:16" x14ac:dyDescent="0.2">
      <c r="A655" s="41" t="s">
        <v>273</v>
      </c>
      <c r="B655" s="35">
        <v>75</v>
      </c>
      <c r="C655" s="35">
        <v>44</v>
      </c>
      <c r="D655" s="35">
        <v>19</v>
      </c>
      <c r="E655" s="35">
        <v>8</v>
      </c>
      <c r="F655" s="35">
        <v>4</v>
      </c>
      <c r="L655" s="41"/>
      <c r="M655" s="57"/>
      <c r="N655" s="57"/>
      <c r="O655" s="57"/>
      <c r="P655" s="57"/>
    </row>
    <row r="656" spans="1:16" x14ac:dyDescent="0.2">
      <c r="A656" s="41"/>
      <c r="C656" s="39">
        <f>C655/$B655</f>
        <v>0.58666666666666667</v>
      </c>
      <c r="D656" s="39">
        <f>D655/$B655</f>
        <v>0.25333333333333335</v>
      </c>
      <c r="E656" s="39">
        <f t="shared" ref="E656:F656" si="5">E655/$B655</f>
        <v>0.10666666666666667</v>
      </c>
      <c r="F656" s="39">
        <f t="shared" si="5"/>
        <v>5.3333333333333337E-2</v>
      </c>
      <c r="G656" s="42"/>
      <c r="L656" s="41"/>
      <c r="M656" s="57"/>
      <c r="N656" s="57"/>
      <c r="O656" s="57"/>
      <c r="P656" s="57"/>
    </row>
    <row r="657" spans="1:16" x14ac:dyDescent="0.2">
      <c r="A657" s="41" t="s">
        <v>274</v>
      </c>
      <c r="B657" s="35">
        <v>156</v>
      </c>
      <c r="C657" s="35">
        <v>105</v>
      </c>
      <c r="D657" s="35">
        <v>35</v>
      </c>
      <c r="E657" s="35">
        <v>9</v>
      </c>
      <c r="F657" s="35">
        <v>7</v>
      </c>
      <c r="L657" s="41"/>
      <c r="M657" s="57"/>
      <c r="N657" s="57"/>
      <c r="O657" s="57"/>
      <c r="P657" s="57"/>
    </row>
    <row r="658" spans="1:16" x14ac:dyDescent="0.2">
      <c r="A658" s="41"/>
      <c r="C658" s="39">
        <f>C657/$B657</f>
        <v>0.67307692307692313</v>
      </c>
      <c r="D658" s="39">
        <f>D657/$B657</f>
        <v>0.22435897435897437</v>
      </c>
      <c r="E658" s="39">
        <f t="shared" ref="E658:F658" si="6">E657/$B657</f>
        <v>5.7692307692307696E-2</v>
      </c>
      <c r="F658" s="39">
        <f t="shared" si="6"/>
        <v>4.4871794871794872E-2</v>
      </c>
      <c r="G658" s="42"/>
      <c r="L658" s="41"/>
      <c r="M658" s="57"/>
      <c r="N658" s="57"/>
      <c r="O658" s="57"/>
      <c r="P658" s="57"/>
    </row>
    <row r="659" spans="1:16" x14ac:dyDescent="0.2">
      <c r="A659" s="41" t="s">
        <v>291</v>
      </c>
      <c r="B659" s="35">
        <v>116</v>
      </c>
      <c r="C659" s="35">
        <v>66</v>
      </c>
      <c r="D659" s="35">
        <v>34</v>
      </c>
      <c r="E659" s="35">
        <v>10</v>
      </c>
      <c r="F659" s="35">
        <v>6</v>
      </c>
      <c r="L659" s="41"/>
      <c r="M659" s="57"/>
      <c r="N659" s="57"/>
      <c r="O659" s="57"/>
      <c r="P659" s="57"/>
    </row>
    <row r="660" spans="1:16" x14ac:dyDescent="0.2">
      <c r="A660" s="41"/>
      <c r="C660" s="39">
        <f>C659/$B659</f>
        <v>0.56896551724137934</v>
      </c>
      <c r="D660" s="39">
        <f>D659/$B659</f>
        <v>0.29310344827586204</v>
      </c>
      <c r="E660" s="39">
        <f t="shared" ref="E660:F660" si="7">E659/$B659</f>
        <v>8.6206896551724144E-2</v>
      </c>
      <c r="F660" s="39">
        <f t="shared" si="7"/>
        <v>5.1724137931034482E-2</v>
      </c>
      <c r="G660" s="42"/>
      <c r="L660" s="41"/>
      <c r="M660" s="57"/>
      <c r="N660" s="57"/>
      <c r="O660" s="57"/>
      <c r="P660" s="57"/>
    </row>
    <row r="661" spans="1:16" x14ac:dyDescent="0.2">
      <c r="A661" s="41" t="s">
        <v>275</v>
      </c>
      <c r="B661" s="35">
        <v>139</v>
      </c>
      <c r="C661" s="35">
        <v>77</v>
      </c>
      <c r="D661" s="35">
        <v>44</v>
      </c>
      <c r="E661" s="35">
        <v>15</v>
      </c>
      <c r="F661" s="35">
        <v>3</v>
      </c>
      <c r="L661" s="41"/>
      <c r="M661" s="57"/>
      <c r="N661" s="57"/>
      <c r="O661" s="57"/>
      <c r="P661" s="57"/>
    </row>
    <row r="662" spans="1:16" x14ac:dyDescent="0.2">
      <c r="A662" s="41"/>
      <c r="C662" s="39">
        <f>C661/$B661</f>
        <v>0.5539568345323741</v>
      </c>
      <c r="D662" s="39">
        <f>D661/$B661</f>
        <v>0.31654676258992803</v>
      </c>
      <c r="E662" s="39">
        <f t="shared" ref="E662:F662" si="8">E661/$B661</f>
        <v>0.1079136690647482</v>
      </c>
      <c r="F662" s="39">
        <f t="shared" si="8"/>
        <v>2.1582733812949641E-2</v>
      </c>
      <c r="G662" s="42"/>
      <c r="L662" s="41"/>
      <c r="M662" s="57"/>
      <c r="N662" s="57"/>
      <c r="O662" s="57"/>
      <c r="P662" s="57"/>
    </row>
    <row r="663" spans="1:16" x14ac:dyDescent="0.2">
      <c r="A663" s="41" t="s">
        <v>276</v>
      </c>
      <c r="B663" s="35">
        <v>28</v>
      </c>
      <c r="C663" s="35">
        <v>12</v>
      </c>
      <c r="D663" s="35">
        <v>10</v>
      </c>
      <c r="E663" s="35">
        <v>4</v>
      </c>
      <c r="F663" s="35">
        <v>2</v>
      </c>
      <c r="L663" s="41"/>
      <c r="M663" s="57"/>
      <c r="N663" s="57"/>
      <c r="O663" s="57"/>
      <c r="P663" s="57"/>
    </row>
    <row r="664" spans="1:16" x14ac:dyDescent="0.2">
      <c r="A664" s="41"/>
      <c r="C664" s="39">
        <f>C663/$B663</f>
        <v>0.42857142857142855</v>
      </c>
      <c r="D664" s="39">
        <f>D663/$B663</f>
        <v>0.35714285714285715</v>
      </c>
      <c r="E664" s="39">
        <f t="shared" ref="E664:F664" si="9">E663/$B663</f>
        <v>0.14285714285714285</v>
      </c>
      <c r="F664" s="39">
        <f t="shared" si="9"/>
        <v>7.1428571428571425E-2</v>
      </c>
      <c r="G664" s="42"/>
      <c r="L664" s="41"/>
      <c r="M664" s="57"/>
      <c r="N664" s="57"/>
      <c r="O664" s="57"/>
      <c r="P664" s="57"/>
    </row>
    <row r="665" spans="1:16" x14ac:dyDescent="0.2">
      <c r="A665" s="41" t="s">
        <v>252</v>
      </c>
      <c r="B665" s="35">
        <v>45</v>
      </c>
      <c r="C665" s="35">
        <v>20</v>
      </c>
      <c r="D665" s="35">
        <v>13</v>
      </c>
      <c r="E665" s="35">
        <v>7</v>
      </c>
      <c r="F665" s="35">
        <v>5</v>
      </c>
      <c r="L665" s="41"/>
      <c r="M665" s="57"/>
      <c r="N665" s="57"/>
      <c r="O665" s="57"/>
      <c r="P665" s="57"/>
    </row>
    <row r="666" spans="1:16" x14ac:dyDescent="0.2">
      <c r="A666" s="41"/>
      <c r="C666" s="39">
        <f>C665/$B665</f>
        <v>0.44444444444444442</v>
      </c>
      <c r="D666" s="39">
        <f>D665/$B665</f>
        <v>0.28888888888888886</v>
      </c>
      <c r="E666" s="39">
        <f t="shared" ref="E666:F666" si="10">E665/$B665</f>
        <v>0.15555555555555556</v>
      </c>
      <c r="F666" s="39">
        <f t="shared" si="10"/>
        <v>0.1111111111111111</v>
      </c>
      <c r="G666" s="42"/>
      <c r="L666" s="41"/>
      <c r="M666" s="57"/>
      <c r="N666" s="57"/>
      <c r="O666" s="57"/>
      <c r="P666" s="57"/>
    </row>
    <row r="667" spans="1:16" x14ac:dyDescent="0.2">
      <c r="A667" s="41" t="s">
        <v>277</v>
      </c>
      <c r="B667" s="35">
        <v>173</v>
      </c>
      <c r="C667" s="35">
        <v>132</v>
      </c>
      <c r="D667" s="35">
        <v>28</v>
      </c>
      <c r="E667" s="35">
        <v>8</v>
      </c>
      <c r="F667" s="35">
        <v>5</v>
      </c>
      <c r="L667" s="41"/>
      <c r="M667" s="57"/>
      <c r="N667" s="57"/>
      <c r="O667" s="57"/>
      <c r="P667" s="57"/>
    </row>
    <row r="668" spans="1:16" x14ac:dyDescent="0.2">
      <c r="A668" s="41"/>
      <c r="C668" s="39">
        <f>C667/$B667</f>
        <v>0.76300578034682076</v>
      </c>
      <c r="D668" s="39">
        <f>D667/$B667</f>
        <v>0.16184971098265896</v>
      </c>
      <c r="E668" s="39">
        <f t="shared" ref="E668:F668" si="11">E667/$B667</f>
        <v>4.6242774566473986E-2</v>
      </c>
      <c r="F668" s="39">
        <f t="shared" si="11"/>
        <v>2.8901734104046242E-2</v>
      </c>
      <c r="G668" s="42"/>
      <c r="L668" s="41"/>
      <c r="M668" s="57"/>
      <c r="N668" s="57"/>
      <c r="O668" s="57"/>
      <c r="P668" s="57"/>
    </row>
    <row r="669" spans="1:16" x14ac:dyDescent="0.2">
      <c r="A669" s="41" t="s">
        <v>278</v>
      </c>
      <c r="B669" s="35">
        <v>124</v>
      </c>
      <c r="C669" s="35">
        <v>84</v>
      </c>
      <c r="D669" s="35">
        <v>21</v>
      </c>
      <c r="E669" s="35">
        <v>12</v>
      </c>
      <c r="F669" s="35">
        <v>7</v>
      </c>
      <c r="L669" s="41"/>
      <c r="M669" s="57"/>
      <c r="N669" s="57"/>
      <c r="O669" s="57"/>
      <c r="P669" s="57"/>
    </row>
    <row r="670" spans="1:16" x14ac:dyDescent="0.2">
      <c r="A670" s="41"/>
      <c r="C670" s="39">
        <f>C669/$B669</f>
        <v>0.67741935483870963</v>
      </c>
      <c r="D670" s="39">
        <f>D669/$B669</f>
        <v>0.16935483870967741</v>
      </c>
      <c r="E670" s="39">
        <f t="shared" ref="E670:F670" si="12">E669/$B669</f>
        <v>9.6774193548387094E-2</v>
      </c>
      <c r="F670" s="39">
        <f t="shared" si="12"/>
        <v>5.6451612903225805E-2</v>
      </c>
      <c r="G670" s="42"/>
      <c r="L670" s="41"/>
      <c r="M670" s="57"/>
      <c r="N670" s="57"/>
      <c r="O670" s="57"/>
      <c r="P670" s="57"/>
    </row>
    <row r="671" spans="1:16" x14ac:dyDescent="0.2">
      <c r="A671" s="41" t="s">
        <v>279</v>
      </c>
      <c r="B671" s="35">
        <v>44</v>
      </c>
      <c r="C671" s="35">
        <v>22</v>
      </c>
      <c r="D671" s="35">
        <v>14</v>
      </c>
      <c r="E671" s="35">
        <v>5</v>
      </c>
      <c r="F671" s="35">
        <v>3</v>
      </c>
      <c r="L671" s="41"/>
      <c r="M671" s="57"/>
      <c r="N671" s="57"/>
      <c r="O671" s="57"/>
      <c r="P671" s="57"/>
    </row>
    <row r="672" spans="1:16" x14ac:dyDescent="0.2">
      <c r="C672" s="39">
        <f>C671/$B671</f>
        <v>0.5</v>
      </c>
      <c r="D672" s="39">
        <f>D671/$B671</f>
        <v>0.31818181818181818</v>
      </c>
      <c r="E672" s="39">
        <f t="shared" ref="E672:F672" si="13">E671/$B671</f>
        <v>0.11363636363636363</v>
      </c>
      <c r="F672" s="39">
        <f t="shared" si="13"/>
        <v>6.8181818181818177E-2</v>
      </c>
      <c r="G672" s="42"/>
    </row>
    <row r="675" spans="1:23" x14ac:dyDescent="0.2">
      <c r="A675" s="53" t="s">
        <v>323</v>
      </c>
    </row>
    <row r="676" spans="1:23" ht="21" customHeight="1" x14ac:dyDescent="0.2"/>
    <row r="677" spans="1:23" ht="51" x14ac:dyDescent="0.2">
      <c r="B677" s="35" t="s">
        <v>311</v>
      </c>
      <c r="C677" s="35" t="s">
        <v>302</v>
      </c>
      <c r="D677" s="35" t="s">
        <v>303</v>
      </c>
      <c r="E677" s="35" t="s">
        <v>340</v>
      </c>
      <c r="F677" s="35" t="s">
        <v>304</v>
      </c>
      <c r="G677" s="35" t="s">
        <v>305</v>
      </c>
      <c r="H677" s="35" t="s">
        <v>306</v>
      </c>
      <c r="N677" s="35"/>
      <c r="O677" s="35"/>
      <c r="P677" s="35"/>
      <c r="Q677" s="35"/>
      <c r="R677" s="35"/>
      <c r="S677" s="35"/>
      <c r="T677" s="35"/>
      <c r="U677" s="43"/>
      <c r="V677" s="35" t="s">
        <v>306</v>
      </c>
    </row>
    <row r="678" spans="1:23" x14ac:dyDescent="0.2">
      <c r="A678" s="41" t="s">
        <v>266</v>
      </c>
      <c r="B678" s="35">
        <v>130</v>
      </c>
      <c r="C678" s="35">
        <v>19</v>
      </c>
      <c r="D678" s="35">
        <v>67</v>
      </c>
      <c r="E678" s="35">
        <v>23</v>
      </c>
      <c r="F678" s="35">
        <v>10</v>
      </c>
      <c r="G678" s="35">
        <v>1</v>
      </c>
      <c r="H678" s="35">
        <v>10</v>
      </c>
      <c r="N678" s="50"/>
      <c r="O678" s="50"/>
      <c r="Q678" s="50"/>
      <c r="S678" s="50"/>
      <c r="T678" s="50"/>
      <c r="V678" s="50">
        <v>0.18604651162790697</v>
      </c>
      <c r="W678" s="72">
        <v>0.44186046511627908</v>
      </c>
    </row>
    <row r="679" spans="1:23" x14ac:dyDescent="0.2">
      <c r="A679" s="41"/>
      <c r="C679" s="39">
        <f>C678/$B678</f>
        <v>0.14615384615384616</v>
      </c>
      <c r="D679" s="39">
        <f t="shared" ref="D679:G679" si="14">D678/$B678</f>
        <v>0.51538461538461533</v>
      </c>
      <c r="E679" s="39">
        <f t="shared" si="14"/>
        <v>0.17692307692307693</v>
      </c>
      <c r="F679" s="39">
        <f t="shared" si="14"/>
        <v>7.6923076923076927E-2</v>
      </c>
      <c r="G679" s="39">
        <f t="shared" si="14"/>
        <v>7.6923076923076927E-3</v>
      </c>
      <c r="H679" s="39">
        <f>H678/$B678</f>
        <v>7.6923076923076927E-2</v>
      </c>
      <c r="I679" s="42"/>
      <c r="J679" s="72"/>
      <c r="N679" s="50"/>
      <c r="O679" s="50"/>
      <c r="Q679" s="50"/>
      <c r="S679" s="50"/>
      <c r="T679" s="50"/>
      <c r="V679" s="50">
        <v>0.11594202898550725</v>
      </c>
      <c r="W679" s="72">
        <v>0.49275362318840582</v>
      </c>
    </row>
    <row r="680" spans="1:23" x14ac:dyDescent="0.2">
      <c r="A680" s="41" t="s">
        <v>267</v>
      </c>
      <c r="B680" s="35">
        <v>83</v>
      </c>
      <c r="C680" s="35">
        <v>19</v>
      </c>
      <c r="D680" s="35">
        <v>40</v>
      </c>
      <c r="E680" s="35">
        <v>10</v>
      </c>
      <c r="F680" s="35">
        <v>3</v>
      </c>
      <c r="G680" s="35">
        <v>0</v>
      </c>
      <c r="H680" s="35">
        <v>11</v>
      </c>
      <c r="N680" s="50"/>
      <c r="O680" s="50"/>
      <c r="Q680" s="50"/>
      <c r="S680" s="50"/>
      <c r="T680" s="50"/>
      <c r="V680" s="50">
        <v>0.19130434782608696</v>
      </c>
      <c r="W680" s="72">
        <v>0.5130434782608696</v>
      </c>
    </row>
    <row r="681" spans="1:23" x14ac:dyDescent="0.2">
      <c r="A681" s="41"/>
      <c r="C681" s="39">
        <f>C680/$B680</f>
        <v>0.2289156626506024</v>
      </c>
      <c r="D681" s="39">
        <f t="shared" ref="D681:G681" si="15">D680/$B680</f>
        <v>0.48192771084337349</v>
      </c>
      <c r="E681" s="39">
        <f t="shared" si="15"/>
        <v>0.12048192771084337</v>
      </c>
      <c r="F681" s="39">
        <f t="shared" si="15"/>
        <v>3.614457831325301E-2</v>
      </c>
      <c r="G681" s="39">
        <f t="shared" si="15"/>
        <v>0</v>
      </c>
      <c r="H681" s="39">
        <f>H680/$B680</f>
        <v>0.13253012048192772</v>
      </c>
      <c r="I681" s="42"/>
      <c r="J681" s="72"/>
      <c r="N681" s="50"/>
      <c r="O681" s="50"/>
      <c r="Q681" s="50"/>
      <c r="S681" s="50"/>
      <c r="T681" s="50"/>
      <c r="V681" s="50">
        <v>0.17777777777777778</v>
      </c>
      <c r="W681" s="72">
        <v>0.53333333333333333</v>
      </c>
    </row>
    <row r="682" spans="1:23" x14ac:dyDescent="0.2">
      <c r="A682" s="41" t="s">
        <v>269</v>
      </c>
      <c r="B682" s="35">
        <v>126</v>
      </c>
      <c r="C682" s="35">
        <v>33</v>
      </c>
      <c r="D682" s="35">
        <v>51</v>
      </c>
      <c r="E682" s="35">
        <v>16</v>
      </c>
      <c r="F682" s="35">
        <v>4</v>
      </c>
      <c r="G682" s="35">
        <v>1</v>
      </c>
      <c r="H682" s="35">
        <v>21</v>
      </c>
      <c r="N682" s="50"/>
      <c r="O682" s="50"/>
      <c r="Q682" s="50"/>
      <c r="S682" s="50"/>
      <c r="T682" s="50"/>
      <c r="V682" s="50">
        <v>0.21249999999999999</v>
      </c>
      <c r="W682" s="72">
        <v>0.53749999999999998</v>
      </c>
    </row>
    <row r="683" spans="1:23" x14ac:dyDescent="0.2">
      <c r="A683" s="41"/>
      <c r="C683" s="39">
        <f>C682/$B682</f>
        <v>0.26190476190476192</v>
      </c>
      <c r="D683" s="39">
        <f t="shared" ref="D683:G683" si="16">D682/$B682</f>
        <v>0.40476190476190477</v>
      </c>
      <c r="E683" s="39">
        <f t="shared" si="16"/>
        <v>0.12698412698412698</v>
      </c>
      <c r="F683" s="39">
        <f t="shared" si="16"/>
        <v>3.1746031746031744E-2</v>
      </c>
      <c r="G683" s="39">
        <f t="shared" si="16"/>
        <v>7.9365079365079361E-3</v>
      </c>
      <c r="H683" s="39">
        <f>H682/$B682</f>
        <v>0.16666666666666666</v>
      </c>
      <c r="I683" s="42"/>
      <c r="J683" s="72"/>
      <c r="N683" s="50"/>
      <c r="O683" s="50"/>
      <c r="Q683" s="50"/>
      <c r="S683" s="50"/>
      <c r="T683" s="50"/>
      <c r="V683" s="50">
        <v>0.25</v>
      </c>
      <c r="W683" s="72">
        <v>0.5714285714285714</v>
      </c>
    </row>
    <row r="684" spans="1:23" x14ac:dyDescent="0.2">
      <c r="A684" s="41" t="s">
        <v>271</v>
      </c>
      <c r="B684" s="35">
        <v>80</v>
      </c>
      <c r="C684" s="35">
        <v>12</v>
      </c>
      <c r="D684" s="35">
        <v>31</v>
      </c>
      <c r="E684" s="35">
        <v>17</v>
      </c>
      <c r="F684" s="35">
        <v>1</v>
      </c>
      <c r="G684" s="35">
        <v>2</v>
      </c>
      <c r="H684" s="35">
        <v>17</v>
      </c>
      <c r="N684" s="50"/>
      <c r="O684" s="50"/>
      <c r="Q684" s="50"/>
      <c r="S684" s="50"/>
      <c r="T684" s="50"/>
      <c r="V684" s="50">
        <v>0.19444444444444445</v>
      </c>
      <c r="W684" s="72">
        <v>0.625</v>
      </c>
    </row>
    <row r="685" spans="1:23" x14ac:dyDescent="0.2">
      <c r="A685" s="41"/>
      <c r="C685" s="39">
        <f>C684/$B684</f>
        <v>0.15</v>
      </c>
      <c r="D685" s="39">
        <f t="shared" ref="D685:G685" si="17">D684/$B684</f>
        <v>0.38750000000000001</v>
      </c>
      <c r="E685" s="39">
        <f t="shared" si="17"/>
        <v>0.21249999999999999</v>
      </c>
      <c r="F685" s="39">
        <f t="shared" si="17"/>
        <v>1.2500000000000001E-2</v>
      </c>
      <c r="G685" s="39">
        <f t="shared" si="17"/>
        <v>2.5000000000000001E-2</v>
      </c>
      <c r="H685" s="39">
        <f>H684/$B684</f>
        <v>0.21249999999999999</v>
      </c>
      <c r="I685" s="42"/>
      <c r="J685" s="72"/>
      <c r="N685" s="50"/>
      <c r="O685" s="50"/>
      <c r="Q685" s="50"/>
      <c r="S685" s="50"/>
      <c r="T685" s="50"/>
      <c r="V685" s="50">
        <v>0.13333333333333333</v>
      </c>
      <c r="W685" s="72">
        <v>0.6333333333333333</v>
      </c>
    </row>
    <row r="686" spans="1:23" x14ac:dyDescent="0.2">
      <c r="A686" s="41" t="s">
        <v>272</v>
      </c>
      <c r="B686" s="35">
        <v>145</v>
      </c>
      <c r="C686" s="35">
        <v>41</v>
      </c>
      <c r="D686" s="35">
        <v>61</v>
      </c>
      <c r="E686" s="35">
        <v>19</v>
      </c>
      <c r="F686" s="35">
        <v>7</v>
      </c>
      <c r="G686" s="35">
        <v>2</v>
      </c>
      <c r="H686" s="35">
        <v>15</v>
      </c>
      <c r="N686" s="56"/>
      <c r="O686" s="56"/>
      <c r="Q686" s="56"/>
      <c r="S686" s="56"/>
      <c r="T686" s="56"/>
      <c r="V686" s="56">
        <v>7.6923076923076927E-2</v>
      </c>
      <c r="W686" s="72">
        <v>0.66153846153846152</v>
      </c>
    </row>
    <row r="687" spans="1:23" x14ac:dyDescent="0.2">
      <c r="A687" s="41"/>
      <c r="C687" s="39">
        <f>C686/$B686</f>
        <v>0.28275862068965518</v>
      </c>
      <c r="D687" s="39">
        <f t="shared" ref="D687:G687" si="18">D686/$B686</f>
        <v>0.4206896551724138</v>
      </c>
      <c r="E687" s="39">
        <f t="shared" si="18"/>
        <v>0.1310344827586207</v>
      </c>
      <c r="F687" s="39">
        <f t="shared" si="18"/>
        <v>4.8275862068965517E-2</v>
      </c>
      <c r="G687" s="39">
        <f t="shared" si="18"/>
        <v>1.3793103448275862E-2</v>
      </c>
      <c r="H687" s="39">
        <f>H686/$B686</f>
        <v>0.10344827586206896</v>
      </c>
      <c r="I687" s="42"/>
      <c r="J687" s="72"/>
      <c r="N687" s="50"/>
      <c r="O687" s="50"/>
      <c r="Q687" s="50"/>
      <c r="S687" s="50"/>
      <c r="T687" s="50"/>
      <c r="V687" s="50">
        <v>0.16666666666666666</v>
      </c>
      <c r="W687" s="72">
        <v>0.66666666666666674</v>
      </c>
    </row>
    <row r="688" spans="1:23" x14ac:dyDescent="0.2">
      <c r="A688" s="41" t="s">
        <v>273</v>
      </c>
      <c r="B688" s="35">
        <v>72</v>
      </c>
      <c r="C688" s="35">
        <v>18</v>
      </c>
      <c r="D688" s="35">
        <v>27</v>
      </c>
      <c r="E688" s="35">
        <v>9</v>
      </c>
      <c r="F688" s="35">
        <v>4</v>
      </c>
      <c r="G688" s="35">
        <v>0</v>
      </c>
      <c r="H688" s="35">
        <v>14</v>
      </c>
      <c r="N688" s="50"/>
      <c r="O688" s="50"/>
      <c r="Q688" s="50"/>
      <c r="S688" s="50"/>
      <c r="T688" s="50"/>
      <c r="V688" s="50">
        <v>0.10344827586206896</v>
      </c>
      <c r="W688" s="72">
        <v>0.70344827586206904</v>
      </c>
    </row>
    <row r="689" spans="1:23" x14ac:dyDescent="0.2">
      <c r="A689" s="41"/>
      <c r="C689" s="39">
        <f>C688/$B688</f>
        <v>0.25</v>
      </c>
      <c r="D689" s="39">
        <f t="shared" ref="D689:G689" si="19">D688/$B688</f>
        <v>0.375</v>
      </c>
      <c r="E689" s="39">
        <f t="shared" si="19"/>
        <v>0.125</v>
      </c>
      <c r="F689" s="39">
        <f t="shared" si="19"/>
        <v>5.5555555555555552E-2</v>
      </c>
      <c r="G689" s="39">
        <f t="shared" si="19"/>
        <v>0</v>
      </c>
      <c r="H689" s="39">
        <f>H688/$B688</f>
        <v>0.19444444444444445</v>
      </c>
      <c r="I689" s="42"/>
      <c r="J689" s="72"/>
      <c r="N689" s="50"/>
      <c r="O689" s="50"/>
      <c r="Q689" s="50"/>
      <c r="S689" s="50"/>
      <c r="T689" s="50"/>
      <c r="V689" s="50">
        <v>0.13253012048192772</v>
      </c>
      <c r="W689" s="72">
        <v>0.71084337349397586</v>
      </c>
    </row>
    <row r="690" spans="1:23" x14ac:dyDescent="0.2">
      <c r="A690" s="41" t="s">
        <v>274</v>
      </c>
      <c r="B690" s="35">
        <v>153</v>
      </c>
      <c r="C690" s="35">
        <v>37</v>
      </c>
      <c r="D690" s="35">
        <v>72</v>
      </c>
      <c r="E690" s="35">
        <v>16</v>
      </c>
      <c r="F690" s="35">
        <v>8</v>
      </c>
      <c r="G690" s="35">
        <v>1</v>
      </c>
      <c r="H690" s="35">
        <v>19</v>
      </c>
      <c r="N690" s="50"/>
      <c r="O690" s="50"/>
      <c r="Q690" s="50"/>
      <c r="S690" s="50"/>
      <c r="T690" s="50"/>
      <c r="V690" s="50">
        <v>0.12418300653594772</v>
      </c>
      <c r="W690" s="72">
        <v>0.71241830065359479</v>
      </c>
    </row>
    <row r="691" spans="1:23" x14ac:dyDescent="0.2">
      <c r="A691" s="41"/>
      <c r="C691" s="39">
        <f>C690/$B690</f>
        <v>0.24183006535947713</v>
      </c>
      <c r="D691" s="39">
        <f t="shared" ref="D691:G691" si="20">D690/$B690</f>
        <v>0.47058823529411764</v>
      </c>
      <c r="E691" s="39">
        <f t="shared" si="20"/>
        <v>0.10457516339869281</v>
      </c>
      <c r="F691" s="39">
        <f t="shared" si="20"/>
        <v>5.2287581699346407E-2</v>
      </c>
      <c r="G691" s="39">
        <f t="shared" si="20"/>
        <v>6.5359477124183009E-3</v>
      </c>
      <c r="H691" s="39">
        <f>H690/$B690</f>
        <v>0.12418300653594772</v>
      </c>
      <c r="I691" s="42"/>
      <c r="J691" s="72"/>
      <c r="N691" s="50"/>
      <c r="O691" s="50"/>
      <c r="Q691" s="50"/>
      <c r="S691" s="50"/>
      <c r="T691" s="50"/>
      <c r="V691" s="50">
        <v>9.3567251461988299E-2</v>
      </c>
      <c r="W691" s="72">
        <v>0.76608187134502925</v>
      </c>
    </row>
    <row r="692" spans="1:23" x14ac:dyDescent="0.2">
      <c r="A692" s="41" t="s">
        <v>291</v>
      </c>
      <c r="B692" s="35">
        <v>115</v>
      </c>
      <c r="C692" s="35">
        <v>15</v>
      </c>
      <c r="D692" s="35">
        <v>44</v>
      </c>
      <c r="E692" s="35">
        <v>28</v>
      </c>
      <c r="F692" s="35">
        <v>6</v>
      </c>
      <c r="G692" s="35">
        <v>0</v>
      </c>
      <c r="H692" s="35">
        <v>22</v>
      </c>
      <c r="N692" s="50"/>
      <c r="O692" s="50"/>
      <c r="Q692" s="50"/>
      <c r="S692" s="50"/>
      <c r="T692" s="50"/>
      <c r="V692" s="50"/>
    </row>
    <row r="693" spans="1:23" x14ac:dyDescent="0.2">
      <c r="A693" s="41"/>
      <c r="C693" s="39">
        <f>C692/$B692</f>
        <v>0.13043478260869565</v>
      </c>
      <c r="D693" s="39">
        <f t="shared" ref="D693:G693" si="21">D692/$B692</f>
        <v>0.38260869565217392</v>
      </c>
      <c r="E693" s="39">
        <f t="shared" si="21"/>
        <v>0.24347826086956523</v>
      </c>
      <c r="F693" s="39">
        <f t="shared" si="21"/>
        <v>5.2173913043478258E-2</v>
      </c>
      <c r="G693" s="39">
        <f t="shared" si="21"/>
        <v>0</v>
      </c>
      <c r="H693" s="39">
        <f>H692/$B692</f>
        <v>0.19130434782608696</v>
      </c>
      <c r="I693" s="42"/>
      <c r="J693" s="72"/>
      <c r="N693" s="50"/>
      <c r="O693" s="50"/>
      <c r="Q693" s="50"/>
      <c r="S693" s="50"/>
      <c r="T693" s="50"/>
      <c r="V693" s="50"/>
    </row>
    <row r="694" spans="1:23" x14ac:dyDescent="0.2">
      <c r="A694" s="41" t="s">
        <v>275</v>
      </c>
      <c r="B694" s="35">
        <v>138</v>
      </c>
      <c r="C694" s="35">
        <v>19</v>
      </c>
      <c r="D694" s="35">
        <v>49</v>
      </c>
      <c r="E694" s="35">
        <v>47</v>
      </c>
      <c r="F694" s="35">
        <v>5</v>
      </c>
      <c r="G694" s="35">
        <v>2</v>
      </c>
      <c r="H694" s="35">
        <v>16</v>
      </c>
      <c r="N694" s="50"/>
      <c r="O694" s="50"/>
      <c r="Q694" s="50"/>
      <c r="S694" s="50"/>
      <c r="T694" s="50"/>
      <c r="V694" s="50"/>
    </row>
    <row r="695" spans="1:23" x14ac:dyDescent="0.2">
      <c r="A695" s="41"/>
      <c r="C695" s="39">
        <f>C694/$B694</f>
        <v>0.13768115942028986</v>
      </c>
      <c r="D695" s="39">
        <f t="shared" ref="D695:G695" si="22">D694/$B694</f>
        <v>0.35507246376811596</v>
      </c>
      <c r="E695" s="39">
        <f t="shared" si="22"/>
        <v>0.34057971014492755</v>
      </c>
      <c r="F695" s="39">
        <f t="shared" si="22"/>
        <v>3.6231884057971016E-2</v>
      </c>
      <c r="G695" s="39">
        <f t="shared" si="22"/>
        <v>1.4492753623188406E-2</v>
      </c>
      <c r="H695" s="39">
        <f>H694/$B694</f>
        <v>0.11594202898550725</v>
      </c>
      <c r="I695" s="42"/>
      <c r="J695" s="72"/>
      <c r="N695" s="50"/>
      <c r="O695" s="50"/>
      <c r="Q695" s="50"/>
      <c r="S695" s="50"/>
      <c r="T695" s="50"/>
      <c r="V695" s="50"/>
    </row>
    <row r="696" spans="1:23" x14ac:dyDescent="0.2">
      <c r="A696" s="41" t="s">
        <v>276</v>
      </c>
      <c r="B696" s="35">
        <v>28</v>
      </c>
      <c r="C696" s="35">
        <v>4</v>
      </c>
      <c r="D696" s="35">
        <v>12</v>
      </c>
      <c r="E696" s="35">
        <v>3</v>
      </c>
      <c r="F696" s="35">
        <v>2</v>
      </c>
      <c r="G696" s="35">
        <v>0</v>
      </c>
      <c r="H696" s="35">
        <v>7</v>
      </c>
      <c r="N696" s="50"/>
      <c r="O696" s="50"/>
      <c r="Q696" s="50"/>
      <c r="S696" s="50"/>
      <c r="T696" s="50"/>
      <c r="V696" s="50"/>
    </row>
    <row r="697" spans="1:23" x14ac:dyDescent="0.2">
      <c r="A697" s="41"/>
      <c r="C697" s="39">
        <f>C696/$B696</f>
        <v>0.14285714285714285</v>
      </c>
      <c r="D697" s="39">
        <f t="shared" ref="D697:G697" si="23">D696/$B696</f>
        <v>0.42857142857142855</v>
      </c>
      <c r="E697" s="39">
        <f t="shared" si="23"/>
        <v>0.10714285714285714</v>
      </c>
      <c r="F697" s="39">
        <f t="shared" si="23"/>
        <v>7.1428571428571425E-2</v>
      </c>
      <c r="G697" s="39">
        <f t="shared" si="23"/>
        <v>0</v>
      </c>
      <c r="H697" s="39">
        <f>H696/$B696</f>
        <v>0.25</v>
      </c>
      <c r="I697" s="42"/>
      <c r="J697" s="72"/>
      <c r="N697" s="50"/>
      <c r="O697" s="50"/>
      <c r="Q697" s="50"/>
      <c r="S697" s="50"/>
      <c r="T697" s="50"/>
      <c r="V697" s="50"/>
    </row>
    <row r="698" spans="1:23" x14ac:dyDescent="0.2">
      <c r="A698" s="41" t="s">
        <v>252</v>
      </c>
      <c r="B698" s="35">
        <v>45</v>
      </c>
      <c r="C698" s="35">
        <v>9</v>
      </c>
      <c r="D698" s="35">
        <v>15</v>
      </c>
      <c r="E698" s="35">
        <v>9</v>
      </c>
      <c r="F698" s="35">
        <v>4</v>
      </c>
      <c r="G698" s="35">
        <v>0</v>
      </c>
      <c r="H698" s="35">
        <v>8</v>
      </c>
      <c r="N698" s="50"/>
      <c r="O698" s="50"/>
      <c r="Q698" s="50"/>
      <c r="S698" s="50"/>
      <c r="T698" s="50"/>
      <c r="V698" s="50"/>
    </row>
    <row r="699" spans="1:23" x14ac:dyDescent="0.2">
      <c r="A699" s="41"/>
      <c r="C699" s="39">
        <f>C698/$B698</f>
        <v>0.2</v>
      </c>
      <c r="D699" s="39">
        <f t="shared" ref="D699:G699" si="24">D698/$B698</f>
        <v>0.33333333333333331</v>
      </c>
      <c r="E699" s="39">
        <f t="shared" si="24"/>
        <v>0.2</v>
      </c>
      <c r="F699" s="39">
        <f t="shared" si="24"/>
        <v>8.8888888888888892E-2</v>
      </c>
      <c r="G699" s="39">
        <f t="shared" si="24"/>
        <v>0</v>
      </c>
      <c r="H699" s="39">
        <f>H698/$B698</f>
        <v>0.17777777777777778</v>
      </c>
      <c r="I699" s="42"/>
      <c r="J699" s="72"/>
      <c r="N699" s="50"/>
      <c r="O699" s="50"/>
      <c r="Q699" s="50"/>
      <c r="S699" s="50"/>
      <c r="T699" s="50"/>
      <c r="V699" s="50"/>
    </row>
    <row r="700" spans="1:23" x14ac:dyDescent="0.2">
      <c r="A700" s="41" t="s">
        <v>277</v>
      </c>
      <c r="B700" s="35">
        <v>171</v>
      </c>
      <c r="C700" s="35">
        <v>69</v>
      </c>
      <c r="D700" s="35">
        <v>62</v>
      </c>
      <c r="E700" s="35">
        <v>15</v>
      </c>
      <c r="F700" s="35">
        <v>4</v>
      </c>
      <c r="G700" s="35">
        <v>5</v>
      </c>
      <c r="H700" s="35">
        <v>16</v>
      </c>
      <c r="N700" s="50"/>
      <c r="O700" s="50"/>
      <c r="Q700" s="50"/>
      <c r="S700" s="50"/>
      <c r="T700" s="50"/>
      <c r="V700" s="50"/>
    </row>
    <row r="701" spans="1:23" x14ac:dyDescent="0.2">
      <c r="A701" s="41"/>
      <c r="C701" s="39">
        <f>C700/$B700</f>
        <v>0.40350877192982454</v>
      </c>
      <c r="D701" s="39">
        <f t="shared" ref="D701:G701" si="25">D700/$B700</f>
        <v>0.36257309941520466</v>
      </c>
      <c r="E701" s="39">
        <f t="shared" si="25"/>
        <v>8.771929824561403E-2</v>
      </c>
      <c r="F701" s="39">
        <f t="shared" si="25"/>
        <v>2.3391812865497075E-2</v>
      </c>
      <c r="G701" s="39">
        <f t="shared" si="25"/>
        <v>2.9239766081871343E-2</v>
      </c>
      <c r="H701" s="39">
        <f>H700/$B700</f>
        <v>9.3567251461988299E-2</v>
      </c>
      <c r="I701" s="42"/>
      <c r="J701" s="72"/>
      <c r="N701" s="50"/>
      <c r="O701" s="50"/>
      <c r="Q701" s="50"/>
      <c r="S701" s="50"/>
      <c r="T701" s="50"/>
      <c r="V701" s="50"/>
    </row>
    <row r="702" spans="1:23" x14ac:dyDescent="0.2">
      <c r="A702" s="41" t="s">
        <v>278</v>
      </c>
      <c r="B702" s="35">
        <v>120</v>
      </c>
      <c r="C702" s="35">
        <v>32</v>
      </c>
      <c r="D702" s="35">
        <v>44</v>
      </c>
      <c r="E702" s="35">
        <v>25</v>
      </c>
      <c r="F702" s="35">
        <v>2</v>
      </c>
      <c r="G702" s="35">
        <v>1</v>
      </c>
      <c r="H702" s="35">
        <v>16</v>
      </c>
      <c r="N702" s="50"/>
      <c r="O702" s="50"/>
      <c r="Q702" s="50"/>
      <c r="S702" s="50"/>
      <c r="T702" s="50"/>
      <c r="V702" s="50"/>
    </row>
    <row r="703" spans="1:23" x14ac:dyDescent="0.2">
      <c r="A703" s="41"/>
      <c r="C703" s="39">
        <f>C702/$B702</f>
        <v>0.26666666666666666</v>
      </c>
      <c r="D703" s="39">
        <f t="shared" ref="D703:G703" si="26">D702/$B702</f>
        <v>0.36666666666666664</v>
      </c>
      <c r="E703" s="39">
        <f t="shared" si="26"/>
        <v>0.20833333333333334</v>
      </c>
      <c r="F703" s="39">
        <f t="shared" si="26"/>
        <v>1.6666666666666666E-2</v>
      </c>
      <c r="G703" s="39">
        <f t="shared" si="26"/>
        <v>8.3333333333333332E-3</v>
      </c>
      <c r="H703" s="39">
        <f>H702/$B702</f>
        <v>0.13333333333333333</v>
      </c>
      <c r="I703" s="42"/>
      <c r="J703" s="72"/>
      <c r="N703" s="50"/>
      <c r="O703" s="50"/>
      <c r="Q703" s="50"/>
      <c r="S703" s="50"/>
      <c r="T703" s="50"/>
      <c r="V703" s="50"/>
    </row>
    <row r="704" spans="1:23" x14ac:dyDescent="0.2">
      <c r="A704" s="41" t="s">
        <v>279</v>
      </c>
      <c r="B704" s="35">
        <v>43</v>
      </c>
      <c r="C704" s="35">
        <v>13</v>
      </c>
      <c r="D704" s="35">
        <v>6</v>
      </c>
      <c r="E704" s="35">
        <v>14</v>
      </c>
      <c r="F704" s="35">
        <v>1</v>
      </c>
      <c r="G704" s="35">
        <v>1</v>
      </c>
      <c r="H704" s="35">
        <v>8</v>
      </c>
      <c r="N704" s="50"/>
      <c r="O704" s="50"/>
      <c r="Q704" s="50"/>
      <c r="S704" s="50"/>
      <c r="T704" s="50"/>
      <c r="V704" s="50"/>
    </row>
    <row r="705" spans="1:15" x14ac:dyDescent="0.2">
      <c r="C705" s="39">
        <f>C704/$B704</f>
        <v>0.30232558139534882</v>
      </c>
      <c r="D705" s="39">
        <f t="shared" ref="D705:G705" si="27">D704/$B704</f>
        <v>0.13953488372093023</v>
      </c>
      <c r="E705" s="39">
        <f t="shared" si="27"/>
        <v>0.32558139534883723</v>
      </c>
      <c r="F705" s="39">
        <f t="shared" si="27"/>
        <v>2.3255813953488372E-2</v>
      </c>
      <c r="G705" s="39">
        <f t="shared" si="27"/>
        <v>2.3255813953488372E-2</v>
      </c>
      <c r="H705" s="39">
        <f>H704/$B704</f>
        <v>0.18604651162790697</v>
      </c>
      <c r="I705" s="42"/>
      <c r="J705" s="72"/>
    </row>
    <row r="706" spans="1:15" x14ac:dyDescent="0.2">
      <c r="C706" s="39"/>
      <c r="D706" s="39"/>
      <c r="E706" s="39"/>
      <c r="F706" s="39"/>
      <c r="G706" s="39"/>
      <c r="H706" s="39"/>
      <c r="I706" s="42"/>
      <c r="J706" s="72"/>
    </row>
    <row r="707" spans="1:15" x14ac:dyDescent="0.2">
      <c r="J707" s="72"/>
    </row>
    <row r="708" spans="1:15" ht="15.75" x14ac:dyDescent="0.25">
      <c r="A708" s="74" t="s">
        <v>324</v>
      </c>
    </row>
    <row r="709" spans="1:15" ht="15.75" x14ac:dyDescent="0.25">
      <c r="A709" s="74"/>
    </row>
    <row r="710" spans="1:15" ht="63.75" x14ac:dyDescent="0.2">
      <c r="A710" s="75" t="s">
        <v>325</v>
      </c>
    </row>
    <row r="712" spans="1:15" ht="39" x14ac:dyDescent="0.25">
      <c r="B712" s="35" t="s">
        <v>311</v>
      </c>
      <c r="C712" s="35" t="s">
        <v>293</v>
      </c>
      <c r="D712" s="35" t="s">
        <v>341</v>
      </c>
      <c r="E712" s="35" t="s">
        <v>342</v>
      </c>
      <c r="F712" s="35" t="s">
        <v>233</v>
      </c>
      <c r="G712" s="35" t="s">
        <v>294</v>
      </c>
      <c r="H712" s="77" t="s">
        <v>343</v>
      </c>
      <c r="J712" s="71"/>
      <c r="K712" s="71"/>
      <c r="L712" s="71"/>
      <c r="M712" s="71"/>
      <c r="N712" s="71"/>
      <c r="O712" s="71"/>
    </row>
    <row r="713" spans="1:15" x14ac:dyDescent="0.2">
      <c r="A713" s="41" t="s">
        <v>266</v>
      </c>
      <c r="B713" s="35">
        <v>120</v>
      </c>
      <c r="C713" s="35">
        <v>20</v>
      </c>
      <c r="D713" s="35">
        <v>45</v>
      </c>
      <c r="E713" s="35">
        <v>9</v>
      </c>
      <c r="F713" s="35">
        <v>6</v>
      </c>
      <c r="G713" s="35">
        <v>40</v>
      </c>
      <c r="H713" s="35">
        <v>11</v>
      </c>
      <c r="J713" s="57"/>
      <c r="K713" s="57"/>
      <c r="L713" s="57"/>
      <c r="M713" s="57"/>
      <c r="N713" s="57"/>
      <c r="O713" s="57"/>
    </row>
    <row r="714" spans="1:15" x14ac:dyDescent="0.2">
      <c r="A714" s="41"/>
      <c r="C714" s="39">
        <f>C713/$B713</f>
        <v>0.16666666666666666</v>
      </c>
      <c r="D714" s="39">
        <f>D713/$B713</f>
        <v>0.375</v>
      </c>
      <c r="E714" s="39">
        <f t="shared" ref="E714:H714" si="28">E713/$B713</f>
        <v>7.4999999999999997E-2</v>
      </c>
      <c r="F714" s="39">
        <f t="shared" si="28"/>
        <v>0.05</v>
      </c>
      <c r="G714" s="39">
        <f t="shared" si="28"/>
        <v>0.33333333333333331</v>
      </c>
      <c r="H714" s="39">
        <f t="shared" si="28"/>
        <v>9.166666666666666E-2</v>
      </c>
      <c r="J714" s="57"/>
      <c r="K714" s="57"/>
      <c r="L714" s="57"/>
      <c r="M714" s="57"/>
      <c r="N714" s="57"/>
      <c r="O714" s="57"/>
    </row>
    <row r="715" spans="1:15" x14ac:dyDescent="0.2">
      <c r="A715" s="41" t="s">
        <v>288</v>
      </c>
      <c r="B715" s="35">
        <v>74</v>
      </c>
      <c r="C715" s="35">
        <v>30</v>
      </c>
      <c r="D715" s="35">
        <v>20</v>
      </c>
      <c r="E715" s="35">
        <v>14</v>
      </c>
      <c r="F715" s="35">
        <v>5</v>
      </c>
      <c r="G715" s="35">
        <v>8</v>
      </c>
      <c r="H715" s="35">
        <v>13</v>
      </c>
      <c r="J715" s="57"/>
      <c r="K715" s="57"/>
      <c r="L715" s="57"/>
      <c r="M715" s="57"/>
      <c r="N715" s="57"/>
      <c r="O715" s="57"/>
    </row>
    <row r="716" spans="1:15" x14ac:dyDescent="0.2">
      <c r="A716" s="41"/>
      <c r="C716" s="39">
        <f>C715/$B715</f>
        <v>0.40540540540540543</v>
      </c>
      <c r="D716" s="39">
        <f>D715/$B715</f>
        <v>0.27027027027027029</v>
      </c>
      <c r="E716" s="39">
        <f t="shared" ref="E716:H716" si="29">E715/$B715</f>
        <v>0.1891891891891892</v>
      </c>
      <c r="F716" s="39">
        <f t="shared" si="29"/>
        <v>6.7567567567567571E-2</v>
      </c>
      <c r="G716" s="39">
        <f t="shared" si="29"/>
        <v>0.10810810810810811</v>
      </c>
      <c r="H716" s="39">
        <f t="shared" si="29"/>
        <v>0.17567567567567569</v>
      </c>
      <c r="J716" s="57"/>
      <c r="K716" s="57"/>
      <c r="L716" s="57"/>
      <c r="M716" s="57"/>
      <c r="N716" s="57"/>
      <c r="O716" s="57"/>
    </row>
    <row r="717" spans="1:15" x14ac:dyDescent="0.2">
      <c r="A717" s="41" t="s">
        <v>287</v>
      </c>
      <c r="B717" s="35">
        <v>114</v>
      </c>
      <c r="C717" s="35">
        <v>48</v>
      </c>
      <c r="D717" s="35">
        <v>27</v>
      </c>
      <c r="E717" s="35">
        <v>38</v>
      </c>
      <c r="F717" s="35">
        <v>3</v>
      </c>
      <c r="G717" s="35">
        <v>12</v>
      </c>
      <c r="H717" s="35">
        <v>13</v>
      </c>
      <c r="J717" s="57"/>
      <c r="K717" s="57"/>
      <c r="L717" s="57"/>
      <c r="M717" s="57"/>
      <c r="N717" s="57"/>
      <c r="O717" s="57"/>
    </row>
    <row r="718" spans="1:15" x14ac:dyDescent="0.2">
      <c r="A718" s="41"/>
      <c r="C718" s="39">
        <f>C717/$B717</f>
        <v>0.42105263157894735</v>
      </c>
      <c r="D718" s="39">
        <f>D717/$B717</f>
        <v>0.23684210526315788</v>
      </c>
      <c r="E718" s="39">
        <f t="shared" ref="E718:H718" si="30">E717/$B717</f>
        <v>0.33333333333333331</v>
      </c>
      <c r="F718" s="39">
        <f t="shared" si="30"/>
        <v>2.6315789473684209E-2</v>
      </c>
      <c r="G718" s="39">
        <f t="shared" si="30"/>
        <v>0.10526315789473684</v>
      </c>
      <c r="H718" s="39">
        <f t="shared" si="30"/>
        <v>0.11403508771929824</v>
      </c>
      <c r="J718" s="57"/>
      <c r="K718" s="57"/>
      <c r="L718" s="57"/>
      <c r="M718" s="57"/>
      <c r="N718" s="57"/>
      <c r="O718" s="57"/>
    </row>
    <row r="719" spans="1:15" x14ac:dyDescent="0.2">
      <c r="A719" s="41" t="s">
        <v>286</v>
      </c>
      <c r="B719" s="35">
        <v>72</v>
      </c>
      <c r="C719" s="35">
        <v>28</v>
      </c>
      <c r="D719" s="35">
        <v>35</v>
      </c>
      <c r="E719" s="35">
        <v>6</v>
      </c>
      <c r="F719" s="35">
        <v>5</v>
      </c>
      <c r="G719" s="35">
        <v>6</v>
      </c>
      <c r="H719" s="35">
        <v>12</v>
      </c>
      <c r="J719" s="57"/>
      <c r="K719" s="57"/>
      <c r="L719" s="57"/>
      <c r="M719" s="57"/>
      <c r="N719" s="57"/>
      <c r="O719" s="57"/>
    </row>
    <row r="720" spans="1:15" x14ac:dyDescent="0.2">
      <c r="A720" s="41"/>
      <c r="C720" s="39">
        <f>C719/$B719</f>
        <v>0.3888888888888889</v>
      </c>
      <c r="D720" s="39">
        <f>D719/$B719</f>
        <v>0.4861111111111111</v>
      </c>
      <c r="E720" s="39">
        <f t="shared" ref="E720:H720" si="31">E719/$B719</f>
        <v>8.3333333333333329E-2</v>
      </c>
      <c r="F720" s="39">
        <f t="shared" si="31"/>
        <v>6.9444444444444448E-2</v>
      </c>
      <c r="G720" s="39">
        <f t="shared" si="31"/>
        <v>8.3333333333333329E-2</v>
      </c>
      <c r="H720" s="39">
        <f t="shared" si="31"/>
        <v>0.16666666666666666</v>
      </c>
      <c r="J720" s="57"/>
      <c r="K720" s="57"/>
      <c r="L720" s="57"/>
      <c r="M720" s="57"/>
      <c r="N720" s="57"/>
      <c r="O720" s="57"/>
    </row>
    <row r="721" spans="1:15" x14ac:dyDescent="0.2">
      <c r="A721" s="41" t="s">
        <v>284</v>
      </c>
      <c r="B721" s="35">
        <v>132</v>
      </c>
      <c r="C721" s="35">
        <v>30</v>
      </c>
      <c r="D721" s="35">
        <v>49</v>
      </c>
      <c r="E721" s="35">
        <v>11</v>
      </c>
      <c r="F721" s="35">
        <v>9</v>
      </c>
      <c r="G721" s="35">
        <v>28</v>
      </c>
      <c r="H721" s="35">
        <v>21</v>
      </c>
      <c r="J721" s="57"/>
      <c r="K721" s="57"/>
      <c r="L721" s="57"/>
      <c r="M721" s="57"/>
      <c r="N721" s="57"/>
      <c r="O721" s="57"/>
    </row>
    <row r="722" spans="1:15" x14ac:dyDescent="0.2">
      <c r="A722" s="41"/>
      <c r="C722" s="39">
        <f>C721/$B721</f>
        <v>0.22727272727272727</v>
      </c>
      <c r="D722" s="39">
        <f>D721/$B721</f>
        <v>0.37121212121212122</v>
      </c>
      <c r="E722" s="39">
        <f t="shared" ref="E722:H722" si="32">E721/$B721</f>
        <v>8.3333333333333329E-2</v>
      </c>
      <c r="F722" s="39">
        <f t="shared" si="32"/>
        <v>6.8181818181818177E-2</v>
      </c>
      <c r="G722" s="39">
        <f t="shared" si="32"/>
        <v>0.21212121212121213</v>
      </c>
      <c r="H722" s="39">
        <f t="shared" si="32"/>
        <v>0.15909090909090909</v>
      </c>
      <c r="J722" s="57"/>
      <c r="K722" s="57"/>
      <c r="L722" s="57"/>
      <c r="M722" s="57"/>
      <c r="N722" s="57"/>
      <c r="O722" s="57"/>
    </row>
    <row r="723" spans="1:15" x14ac:dyDescent="0.2">
      <c r="A723" s="41" t="s">
        <v>283</v>
      </c>
      <c r="B723" s="35">
        <v>63</v>
      </c>
      <c r="C723" s="35">
        <v>23</v>
      </c>
      <c r="D723" s="35">
        <v>25</v>
      </c>
      <c r="E723" s="35">
        <v>4</v>
      </c>
      <c r="F723" s="35">
        <v>5</v>
      </c>
      <c r="G723" s="35">
        <v>10</v>
      </c>
      <c r="H723" s="35">
        <v>6</v>
      </c>
      <c r="J723" s="57"/>
      <c r="K723" s="57"/>
      <c r="L723" s="57"/>
      <c r="M723" s="57"/>
      <c r="N723" s="57"/>
      <c r="O723" s="57"/>
    </row>
    <row r="724" spans="1:15" x14ac:dyDescent="0.2">
      <c r="A724" s="41"/>
      <c r="C724" s="39">
        <f>C723/$B723</f>
        <v>0.36507936507936506</v>
      </c>
      <c r="D724" s="39">
        <f>D723/$B723</f>
        <v>0.3968253968253968</v>
      </c>
      <c r="E724" s="39">
        <f t="shared" ref="E724:H724" si="33">E723/$B723</f>
        <v>6.3492063492063489E-2</v>
      </c>
      <c r="F724" s="39">
        <f t="shared" si="33"/>
        <v>7.9365079365079361E-2</v>
      </c>
      <c r="G724" s="39">
        <f t="shared" si="33"/>
        <v>0.15873015873015872</v>
      </c>
      <c r="H724" s="39">
        <f t="shared" si="33"/>
        <v>9.5238095238095233E-2</v>
      </c>
      <c r="J724" s="57"/>
      <c r="K724" s="57"/>
      <c r="L724" s="57"/>
      <c r="M724" s="57"/>
      <c r="N724" s="57"/>
      <c r="O724" s="57"/>
    </row>
    <row r="725" spans="1:15" x14ac:dyDescent="0.2">
      <c r="A725" s="41" t="s">
        <v>282</v>
      </c>
      <c r="B725" s="35">
        <v>139</v>
      </c>
      <c r="C725" s="35">
        <v>30</v>
      </c>
      <c r="D725" s="35">
        <v>46</v>
      </c>
      <c r="E725" s="35">
        <v>11</v>
      </c>
      <c r="F725" s="35">
        <v>6</v>
      </c>
      <c r="G725" s="35">
        <v>40</v>
      </c>
      <c r="H725" s="35">
        <v>16</v>
      </c>
      <c r="J725" s="57"/>
      <c r="K725" s="57"/>
      <c r="L725" s="57"/>
      <c r="M725" s="57"/>
      <c r="N725" s="57"/>
      <c r="O725" s="57"/>
    </row>
    <row r="726" spans="1:15" x14ac:dyDescent="0.2">
      <c r="A726" s="41"/>
      <c r="C726" s="39">
        <f>C725/$B725</f>
        <v>0.21582733812949639</v>
      </c>
      <c r="D726" s="39">
        <f>D725/$B725</f>
        <v>0.33093525179856115</v>
      </c>
      <c r="E726" s="39">
        <f t="shared" ref="E726:H726" si="34">E725/$B725</f>
        <v>7.9136690647482008E-2</v>
      </c>
      <c r="F726" s="39">
        <f t="shared" si="34"/>
        <v>4.3165467625899283E-2</v>
      </c>
      <c r="G726" s="39">
        <f t="shared" si="34"/>
        <v>0.28776978417266186</v>
      </c>
      <c r="H726" s="39">
        <f t="shared" si="34"/>
        <v>0.11510791366906475</v>
      </c>
      <c r="J726" s="57"/>
      <c r="K726" s="57"/>
      <c r="L726" s="57"/>
      <c r="M726" s="57"/>
      <c r="N726" s="57"/>
      <c r="O726" s="57"/>
    </row>
    <row r="727" spans="1:15" x14ac:dyDescent="0.2">
      <c r="A727" s="41" t="s">
        <v>290</v>
      </c>
      <c r="B727" s="35">
        <v>107</v>
      </c>
      <c r="C727" s="35">
        <v>26</v>
      </c>
      <c r="D727" s="35">
        <v>29</v>
      </c>
      <c r="E727" s="35">
        <v>10</v>
      </c>
      <c r="F727" s="35">
        <v>4</v>
      </c>
      <c r="G727" s="35">
        <v>35</v>
      </c>
      <c r="H727" s="35">
        <v>14</v>
      </c>
      <c r="I727" s="42"/>
      <c r="J727" s="57"/>
      <c r="K727" s="57"/>
      <c r="L727" s="57"/>
      <c r="M727" s="57"/>
      <c r="N727" s="57"/>
      <c r="O727" s="57"/>
    </row>
    <row r="728" spans="1:15" x14ac:dyDescent="0.2">
      <c r="A728" s="41"/>
      <c r="C728" s="39">
        <f>C727/$B727</f>
        <v>0.24299065420560748</v>
      </c>
      <c r="D728" s="39">
        <f>D727/$B727</f>
        <v>0.27102803738317754</v>
      </c>
      <c r="E728" s="39">
        <f t="shared" ref="E728:H728" si="35">E727/$B727</f>
        <v>9.3457943925233641E-2</v>
      </c>
      <c r="F728" s="39">
        <f t="shared" si="35"/>
        <v>3.7383177570093455E-2</v>
      </c>
      <c r="G728" s="39">
        <f t="shared" si="35"/>
        <v>0.32710280373831774</v>
      </c>
      <c r="H728" s="39">
        <f t="shared" si="35"/>
        <v>0.13084112149532709</v>
      </c>
      <c r="I728" s="42"/>
      <c r="J728" s="57"/>
      <c r="K728" s="57"/>
      <c r="L728" s="57"/>
      <c r="M728" s="57"/>
      <c r="N728" s="57"/>
      <c r="O728" s="57"/>
    </row>
    <row r="729" spans="1:15" x14ac:dyDescent="0.2">
      <c r="A729" s="41" t="s">
        <v>275</v>
      </c>
      <c r="B729" s="35">
        <v>122</v>
      </c>
      <c r="C729" s="35">
        <v>27</v>
      </c>
      <c r="D729" s="35">
        <v>34</v>
      </c>
      <c r="E729" s="35">
        <v>8</v>
      </c>
      <c r="F729" s="35">
        <v>5</v>
      </c>
      <c r="G729" s="35">
        <v>39</v>
      </c>
      <c r="H729" s="35">
        <v>16</v>
      </c>
      <c r="I729" s="42"/>
      <c r="J729" s="57"/>
      <c r="K729" s="57"/>
      <c r="L729" s="57"/>
      <c r="M729" s="57"/>
      <c r="N729" s="57"/>
      <c r="O729" s="57"/>
    </row>
    <row r="730" spans="1:15" x14ac:dyDescent="0.2">
      <c r="A730" s="41"/>
      <c r="C730" s="39">
        <f>C729/$B729</f>
        <v>0.22131147540983606</v>
      </c>
      <c r="D730" s="39">
        <f>D729/$B729</f>
        <v>0.27868852459016391</v>
      </c>
      <c r="E730" s="39">
        <f t="shared" ref="E730:H730" si="36">E729/$B729</f>
        <v>6.5573770491803282E-2</v>
      </c>
      <c r="F730" s="39">
        <f t="shared" si="36"/>
        <v>4.0983606557377046E-2</v>
      </c>
      <c r="G730" s="39">
        <f t="shared" si="36"/>
        <v>0.31967213114754101</v>
      </c>
      <c r="H730" s="39">
        <f t="shared" si="36"/>
        <v>0.13114754098360656</v>
      </c>
      <c r="I730" s="42"/>
      <c r="J730" s="57"/>
      <c r="K730" s="57"/>
      <c r="L730" s="57"/>
      <c r="M730" s="57"/>
      <c r="N730" s="57"/>
      <c r="O730" s="57"/>
    </row>
    <row r="731" spans="1:15" x14ac:dyDescent="0.2">
      <c r="A731" s="41" t="s">
        <v>280</v>
      </c>
      <c r="B731" s="35">
        <v>21</v>
      </c>
      <c r="C731" s="35">
        <v>6</v>
      </c>
      <c r="D731" s="35">
        <v>2</v>
      </c>
      <c r="E731" s="35">
        <v>3</v>
      </c>
      <c r="F731" s="35">
        <v>1</v>
      </c>
      <c r="G731" s="35">
        <v>7</v>
      </c>
      <c r="H731" s="35">
        <v>4</v>
      </c>
      <c r="I731" s="42"/>
      <c r="J731" s="57"/>
      <c r="K731" s="57"/>
      <c r="L731" s="57"/>
      <c r="M731" s="57"/>
      <c r="N731" s="57"/>
      <c r="O731" s="57"/>
    </row>
    <row r="732" spans="1:15" x14ac:dyDescent="0.2">
      <c r="A732" s="41"/>
      <c r="C732" s="39">
        <f>C731/$B731</f>
        <v>0.2857142857142857</v>
      </c>
      <c r="D732" s="39">
        <f>D731/$B731</f>
        <v>9.5238095238095233E-2</v>
      </c>
      <c r="E732" s="39">
        <f t="shared" ref="E732:H732" si="37">E731/$B731</f>
        <v>0.14285714285714285</v>
      </c>
      <c r="F732" s="39">
        <f t="shared" si="37"/>
        <v>4.7619047619047616E-2</v>
      </c>
      <c r="G732" s="39">
        <f t="shared" si="37"/>
        <v>0.33333333333333331</v>
      </c>
      <c r="H732" s="39">
        <f t="shared" si="37"/>
        <v>0.19047619047619047</v>
      </c>
      <c r="I732" s="42"/>
      <c r="J732" s="57"/>
      <c r="K732" s="57"/>
      <c r="L732" s="57"/>
      <c r="M732" s="57"/>
      <c r="N732" s="57"/>
      <c r="O732" s="57"/>
    </row>
    <row r="733" spans="1:15" x14ac:dyDescent="0.2">
      <c r="A733" s="41" t="s">
        <v>252</v>
      </c>
      <c r="B733" s="35">
        <v>37</v>
      </c>
      <c r="C733" s="35">
        <v>8</v>
      </c>
      <c r="D733" s="35">
        <v>7</v>
      </c>
      <c r="E733" s="35">
        <v>5</v>
      </c>
      <c r="F733" s="35">
        <v>2</v>
      </c>
      <c r="G733" s="35">
        <v>9</v>
      </c>
      <c r="H733" s="35">
        <v>11</v>
      </c>
      <c r="I733" s="42"/>
      <c r="J733" s="57"/>
      <c r="K733" s="57"/>
      <c r="L733" s="57"/>
      <c r="M733" s="57"/>
      <c r="N733" s="57"/>
      <c r="O733" s="57"/>
    </row>
    <row r="734" spans="1:15" x14ac:dyDescent="0.2">
      <c r="A734" s="41"/>
      <c r="C734" s="39">
        <f>C733/$B733</f>
        <v>0.21621621621621623</v>
      </c>
      <c r="D734" s="39">
        <f>D733/$B733</f>
        <v>0.1891891891891892</v>
      </c>
      <c r="E734" s="39">
        <f t="shared" ref="E734:H734" si="38">E733/$B733</f>
        <v>0.13513513513513514</v>
      </c>
      <c r="F734" s="39">
        <f t="shared" si="38"/>
        <v>5.4054054054054057E-2</v>
      </c>
      <c r="G734" s="39">
        <f t="shared" si="38"/>
        <v>0.24324324324324326</v>
      </c>
      <c r="H734" s="39">
        <f t="shared" si="38"/>
        <v>0.29729729729729731</v>
      </c>
      <c r="I734" s="42"/>
      <c r="J734" s="57"/>
      <c r="K734" s="57"/>
      <c r="L734" s="57"/>
      <c r="M734" s="57"/>
      <c r="N734" s="57"/>
      <c r="O734" s="57"/>
    </row>
    <row r="735" spans="1:15" x14ac:dyDescent="0.2">
      <c r="A735" s="41" t="s">
        <v>277</v>
      </c>
      <c r="B735" s="35">
        <v>154</v>
      </c>
      <c r="C735" s="35">
        <v>73</v>
      </c>
      <c r="D735" s="35">
        <v>60</v>
      </c>
      <c r="E735" s="35">
        <v>17</v>
      </c>
      <c r="F735" s="35">
        <v>4</v>
      </c>
      <c r="G735" s="35">
        <v>21</v>
      </c>
      <c r="H735" s="35">
        <v>17</v>
      </c>
      <c r="I735" s="42"/>
      <c r="J735" s="57"/>
      <c r="K735" s="57"/>
      <c r="L735" s="57"/>
      <c r="M735" s="57"/>
      <c r="N735" s="57"/>
      <c r="O735" s="57"/>
    </row>
    <row r="736" spans="1:15" x14ac:dyDescent="0.2">
      <c r="A736" s="41"/>
      <c r="C736" s="39">
        <f>C735/$B735</f>
        <v>0.47402597402597402</v>
      </c>
      <c r="D736" s="39">
        <f>D735/$B735</f>
        <v>0.38961038961038963</v>
      </c>
      <c r="E736" s="39">
        <f t="shared" ref="E736:H736" si="39">E735/$B735</f>
        <v>0.11038961038961038</v>
      </c>
      <c r="F736" s="39">
        <f t="shared" si="39"/>
        <v>2.5974025974025976E-2</v>
      </c>
      <c r="G736" s="39">
        <f t="shared" si="39"/>
        <v>0.13636363636363635</v>
      </c>
      <c r="H736" s="39">
        <f t="shared" si="39"/>
        <v>0.11038961038961038</v>
      </c>
      <c r="I736" s="42"/>
      <c r="J736" s="57"/>
      <c r="K736" s="57"/>
      <c r="L736" s="57"/>
      <c r="M736" s="57"/>
      <c r="N736" s="57"/>
      <c r="O736" s="57"/>
    </row>
    <row r="737" spans="1:15" x14ac:dyDescent="0.2">
      <c r="A737" s="41" t="s">
        <v>278</v>
      </c>
      <c r="B737" s="35">
        <v>108</v>
      </c>
      <c r="C737" s="35">
        <v>53</v>
      </c>
      <c r="D737" s="35">
        <v>30</v>
      </c>
      <c r="E737" s="35">
        <v>16</v>
      </c>
      <c r="F737" s="35">
        <v>4</v>
      </c>
      <c r="G737" s="35">
        <v>12</v>
      </c>
      <c r="H737" s="35">
        <v>15</v>
      </c>
      <c r="I737" s="42"/>
      <c r="J737" s="57"/>
      <c r="K737" s="57"/>
      <c r="L737" s="57"/>
      <c r="M737" s="57"/>
      <c r="N737" s="57"/>
      <c r="O737" s="57"/>
    </row>
    <row r="738" spans="1:15" x14ac:dyDescent="0.2">
      <c r="A738" s="41"/>
      <c r="C738" s="39">
        <f>C737/$B737</f>
        <v>0.49074074074074076</v>
      </c>
      <c r="D738" s="39">
        <f>D737/$B737</f>
        <v>0.27777777777777779</v>
      </c>
      <c r="E738" s="39">
        <f t="shared" ref="E738:H738" si="40">E737/$B737</f>
        <v>0.14814814814814814</v>
      </c>
      <c r="F738" s="39">
        <f t="shared" si="40"/>
        <v>3.7037037037037035E-2</v>
      </c>
      <c r="G738" s="39">
        <f t="shared" si="40"/>
        <v>0.1111111111111111</v>
      </c>
      <c r="H738" s="39">
        <f t="shared" si="40"/>
        <v>0.1388888888888889</v>
      </c>
      <c r="I738" s="42"/>
      <c r="J738" s="57"/>
      <c r="K738" s="57"/>
      <c r="L738" s="57"/>
      <c r="M738" s="57"/>
      <c r="N738" s="57"/>
      <c r="O738" s="57"/>
    </row>
    <row r="739" spans="1:15" x14ac:dyDescent="0.2">
      <c r="A739" s="41" t="s">
        <v>279</v>
      </c>
      <c r="B739" s="35">
        <v>34</v>
      </c>
      <c r="C739" s="35">
        <v>14</v>
      </c>
      <c r="D739" s="35">
        <v>6</v>
      </c>
      <c r="E739" s="35">
        <v>3</v>
      </c>
      <c r="F739" s="35">
        <v>2</v>
      </c>
      <c r="G739" s="35">
        <v>6</v>
      </c>
      <c r="H739" s="35">
        <v>8</v>
      </c>
      <c r="I739" s="42"/>
      <c r="J739" s="57"/>
      <c r="K739" s="57"/>
      <c r="L739" s="57"/>
      <c r="M739" s="57"/>
      <c r="N739" s="57"/>
      <c r="O739" s="57"/>
    </row>
    <row r="740" spans="1:15" x14ac:dyDescent="0.2">
      <c r="C740" s="39">
        <f>C739/$B739</f>
        <v>0.41176470588235292</v>
      </c>
      <c r="D740" s="39">
        <f>D739/$B739</f>
        <v>0.17647058823529413</v>
      </c>
      <c r="E740" s="39">
        <f t="shared" ref="E740:H740" si="41">E739/$B739</f>
        <v>8.8235294117647065E-2</v>
      </c>
      <c r="F740" s="39">
        <f t="shared" si="41"/>
        <v>5.8823529411764705E-2</v>
      </c>
      <c r="G740" s="39">
        <f t="shared" si="41"/>
        <v>0.17647058823529413</v>
      </c>
      <c r="H740" s="39">
        <f t="shared" si="41"/>
        <v>0.23529411764705882</v>
      </c>
      <c r="I740" s="42"/>
    </row>
    <row r="744" spans="1:15" ht="15.75" x14ac:dyDescent="0.25">
      <c r="A744" s="74" t="s">
        <v>326</v>
      </c>
    </row>
    <row r="746" spans="1:15" ht="25.5" x14ac:dyDescent="0.2">
      <c r="A746" s="75" t="s">
        <v>327</v>
      </c>
    </row>
    <row r="748" spans="1:15" ht="51" x14ac:dyDescent="0.2">
      <c r="B748" s="35" t="s">
        <v>311</v>
      </c>
      <c r="C748" s="35" t="s">
        <v>344</v>
      </c>
      <c r="D748" s="35" t="s">
        <v>345</v>
      </c>
    </row>
    <row r="749" spans="1:15" x14ac:dyDescent="0.2">
      <c r="A749" s="41" t="s">
        <v>266</v>
      </c>
      <c r="B749" s="35">
        <v>118</v>
      </c>
      <c r="C749" s="35">
        <v>77</v>
      </c>
      <c r="D749" s="35">
        <v>41</v>
      </c>
      <c r="J749" s="50"/>
      <c r="K749" s="50"/>
    </row>
    <row r="750" spans="1:15" x14ac:dyDescent="0.2">
      <c r="A750" s="41"/>
      <c r="C750" s="39">
        <f>C749/$B749</f>
        <v>0.65254237288135597</v>
      </c>
      <c r="D750" s="39">
        <f>D749/$B749</f>
        <v>0.34745762711864409</v>
      </c>
      <c r="E750" s="42"/>
      <c r="J750" s="50"/>
      <c r="K750" s="50"/>
    </row>
    <row r="751" spans="1:15" x14ac:dyDescent="0.2">
      <c r="A751" s="41" t="s">
        <v>267</v>
      </c>
      <c r="B751" s="35">
        <v>99</v>
      </c>
      <c r="C751" s="35">
        <v>62</v>
      </c>
      <c r="D751" s="35">
        <v>37</v>
      </c>
      <c r="J751" s="50"/>
      <c r="K751" s="50"/>
    </row>
    <row r="752" spans="1:15" x14ac:dyDescent="0.2">
      <c r="A752" s="41"/>
      <c r="C752" s="39">
        <f>C751/$B751</f>
        <v>0.6262626262626263</v>
      </c>
      <c r="D752" s="39">
        <f>D751/$B751</f>
        <v>0.37373737373737376</v>
      </c>
      <c r="E752" s="42"/>
      <c r="J752" s="50"/>
      <c r="K752" s="50"/>
    </row>
    <row r="753" spans="1:11" x14ac:dyDescent="0.2">
      <c r="A753" s="41" t="s">
        <v>269</v>
      </c>
      <c r="B753" s="35">
        <v>122</v>
      </c>
      <c r="C753" s="35">
        <v>77</v>
      </c>
      <c r="D753" s="35">
        <v>45</v>
      </c>
      <c r="J753" s="50"/>
      <c r="K753" s="50"/>
    </row>
    <row r="754" spans="1:11" x14ac:dyDescent="0.2">
      <c r="A754" s="41"/>
      <c r="C754" s="39">
        <f>C753/$B753</f>
        <v>0.63114754098360659</v>
      </c>
      <c r="D754" s="39">
        <f>D753/$B753</f>
        <v>0.36885245901639346</v>
      </c>
      <c r="E754" s="42"/>
      <c r="J754" s="50"/>
      <c r="K754" s="50"/>
    </row>
    <row r="755" spans="1:11" x14ac:dyDescent="0.2">
      <c r="A755" s="41" t="s">
        <v>271</v>
      </c>
      <c r="B755" s="35">
        <v>98</v>
      </c>
      <c r="C755" s="35">
        <v>74</v>
      </c>
      <c r="D755" s="35">
        <v>24</v>
      </c>
      <c r="J755" s="50"/>
      <c r="K755" s="50"/>
    </row>
    <row r="756" spans="1:11" x14ac:dyDescent="0.2">
      <c r="A756" s="41"/>
      <c r="C756" s="39">
        <f>C755/$B755</f>
        <v>0.75510204081632648</v>
      </c>
      <c r="D756" s="39">
        <f>D755/$B755</f>
        <v>0.24489795918367346</v>
      </c>
      <c r="E756" s="42"/>
      <c r="J756" s="50"/>
      <c r="K756" s="50"/>
    </row>
    <row r="757" spans="1:11" x14ac:dyDescent="0.2">
      <c r="A757" s="41" t="s">
        <v>272</v>
      </c>
      <c r="B757" s="35">
        <v>126</v>
      </c>
      <c r="C757" s="35">
        <v>73</v>
      </c>
      <c r="D757" s="35">
        <v>53</v>
      </c>
      <c r="J757" s="50"/>
      <c r="K757" s="50"/>
    </row>
    <row r="758" spans="1:11" x14ac:dyDescent="0.2">
      <c r="A758" s="41"/>
      <c r="C758" s="39">
        <f>C757/$B757</f>
        <v>0.57936507936507942</v>
      </c>
      <c r="D758" s="39">
        <f>D757/$B757</f>
        <v>0.42063492063492064</v>
      </c>
      <c r="E758" s="42"/>
      <c r="J758" s="50"/>
      <c r="K758" s="50"/>
    </row>
    <row r="759" spans="1:11" x14ac:dyDescent="0.2">
      <c r="A759" s="41" t="s">
        <v>273</v>
      </c>
      <c r="B759" s="35">
        <v>75</v>
      </c>
      <c r="C759" s="35">
        <v>38</v>
      </c>
      <c r="D759" s="35">
        <v>37</v>
      </c>
      <c r="J759" s="50"/>
      <c r="K759" s="50"/>
    </row>
    <row r="760" spans="1:11" x14ac:dyDescent="0.2">
      <c r="A760" s="41"/>
      <c r="C760" s="39">
        <f>C759/$B759</f>
        <v>0.50666666666666671</v>
      </c>
      <c r="D760" s="39">
        <f>D759/$B759</f>
        <v>0.49333333333333335</v>
      </c>
      <c r="E760" s="42"/>
      <c r="J760" s="50"/>
      <c r="K760" s="50"/>
    </row>
    <row r="761" spans="1:11" x14ac:dyDescent="0.2">
      <c r="A761" s="41" t="s">
        <v>274</v>
      </c>
      <c r="B761" s="35">
        <v>132</v>
      </c>
      <c r="C761" s="35">
        <v>78</v>
      </c>
      <c r="D761" s="35">
        <v>54</v>
      </c>
      <c r="J761" s="50"/>
      <c r="K761" s="50"/>
    </row>
    <row r="762" spans="1:11" x14ac:dyDescent="0.2">
      <c r="A762" s="41"/>
      <c r="C762" s="39">
        <f>C761/$B761</f>
        <v>0.59090909090909094</v>
      </c>
      <c r="D762" s="39">
        <f>D761/$B761</f>
        <v>0.40909090909090912</v>
      </c>
      <c r="E762" s="42"/>
      <c r="J762" s="50"/>
      <c r="K762" s="50"/>
    </row>
    <row r="763" spans="1:11" x14ac:dyDescent="0.2">
      <c r="A763" s="41" t="s">
        <v>291</v>
      </c>
      <c r="B763" s="35">
        <v>103</v>
      </c>
      <c r="C763" s="35">
        <v>43</v>
      </c>
      <c r="D763" s="35">
        <v>60</v>
      </c>
      <c r="K763" s="50"/>
    </row>
    <row r="764" spans="1:11" x14ac:dyDescent="0.2">
      <c r="A764" s="41"/>
      <c r="C764" s="39">
        <f>C763/$B763</f>
        <v>0.41747572815533979</v>
      </c>
      <c r="D764" s="39">
        <f>D763/$B763</f>
        <v>0.58252427184466016</v>
      </c>
      <c r="E764" s="42"/>
      <c r="J764" s="50"/>
      <c r="K764" s="50"/>
    </row>
    <row r="765" spans="1:11" x14ac:dyDescent="0.2">
      <c r="A765" s="41" t="s">
        <v>275</v>
      </c>
      <c r="B765" s="35">
        <v>129</v>
      </c>
      <c r="C765" s="35">
        <v>87</v>
      </c>
      <c r="D765" s="35">
        <v>42</v>
      </c>
      <c r="J765" s="50"/>
      <c r="K765" s="50"/>
    </row>
    <row r="766" spans="1:11" x14ac:dyDescent="0.2">
      <c r="A766" s="41"/>
      <c r="C766" s="39">
        <f>C765/$B765</f>
        <v>0.67441860465116277</v>
      </c>
      <c r="D766" s="39">
        <f>D765/$B765</f>
        <v>0.32558139534883723</v>
      </c>
      <c r="E766" s="42"/>
      <c r="J766" s="50"/>
      <c r="K766" s="50"/>
    </row>
    <row r="767" spans="1:11" x14ac:dyDescent="0.2">
      <c r="A767" s="41" t="s">
        <v>276</v>
      </c>
      <c r="B767" s="35">
        <v>57</v>
      </c>
      <c r="C767" s="35">
        <v>38</v>
      </c>
      <c r="D767" s="35">
        <v>19</v>
      </c>
      <c r="J767" s="50"/>
      <c r="K767" s="50"/>
    </row>
    <row r="768" spans="1:11" x14ac:dyDescent="0.2">
      <c r="A768" s="41"/>
      <c r="C768" s="39">
        <f>C767/$B767</f>
        <v>0.66666666666666663</v>
      </c>
      <c r="D768" s="39">
        <f>D767/$B767</f>
        <v>0.33333333333333331</v>
      </c>
      <c r="E768" s="42"/>
      <c r="J768" s="50"/>
      <c r="K768" s="50"/>
    </row>
    <row r="769" spans="1:18" x14ac:dyDescent="0.2">
      <c r="A769" s="41" t="s">
        <v>252</v>
      </c>
      <c r="B769" s="35">
        <v>52</v>
      </c>
      <c r="C769" s="35">
        <v>30</v>
      </c>
      <c r="D769" s="35">
        <v>22</v>
      </c>
      <c r="J769" s="50"/>
      <c r="K769" s="50"/>
    </row>
    <row r="770" spans="1:18" x14ac:dyDescent="0.2">
      <c r="A770" s="41"/>
      <c r="C770" s="39">
        <f>C769/$B769</f>
        <v>0.57692307692307687</v>
      </c>
      <c r="D770" s="39">
        <f>D769/$B769</f>
        <v>0.42307692307692307</v>
      </c>
      <c r="E770" s="42"/>
      <c r="J770" s="50"/>
      <c r="K770" s="50"/>
    </row>
    <row r="771" spans="1:18" x14ac:dyDescent="0.2">
      <c r="A771" s="41" t="s">
        <v>277</v>
      </c>
      <c r="B771" s="35">
        <v>147</v>
      </c>
      <c r="C771" s="35">
        <v>82</v>
      </c>
      <c r="D771" s="35">
        <v>65</v>
      </c>
      <c r="J771" s="50"/>
      <c r="K771" s="50"/>
    </row>
    <row r="772" spans="1:18" x14ac:dyDescent="0.2">
      <c r="A772" s="41"/>
      <c r="C772" s="39">
        <f>C771/$B771</f>
        <v>0.55782312925170063</v>
      </c>
      <c r="D772" s="39">
        <f>D771/$B771</f>
        <v>0.44217687074829931</v>
      </c>
      <c r="E772" s="42"/>
      <c r="J772" s="50"/>
      <c r="K772" s="50"/>
    </row>
    <row r="773" spans="1:18" x14ac:dyDescent="0.2">
      <c r="A773" s="41" t="s">
        <v>278</v>
      </c>
      <c r="B773" s="35">
        <v>118</v>
      </c>
      <c r="C773" s="35">
        <v>72</v>
      </c>
      <c r="D773" s="35">
        <v>46</v>
      </c>
      <c r="J773" s="50"/>
      <c r="K773" s="50"/>
    </row>
    <row r="774" spans="1:18" x14ac:dyDescent="0.2">
      <c r="A774" s="41"/>
      <c r="C774" s="39">
        <f>C773/$B773</f>
        <v>0.61016949152542377</v>
      </c>
      <c r="D774" s="39">
        <f>D773/$B773</f>
        <v>0.38983050847457629</v>
      </c>
      <c r="E774" s="42"/>
      <c r="J774" s="50"/>
      <c r="K774" s="50"/>
    </row>
    <row r="775" spans="1:18" x14ac:dyDescent="0.2">
      <c r="A775" s="41" t="s">
        <v>279</v>
      </c>
      <c r="B775" s="35">
        <v>61</v>
      </c>
      <c r="C775" s="35">
        <v>38</v>
      </c>
      <c r="D775" s="35">
        <v>23</v>
      </c>
      <c r="J775" s="50"/>
      <c r="K775" s="50"/>
    </row>
    <row r="776" spans="1:18" x14ac:dyDescent="0.2">
      <c r="C776" s="39">
        <f>C775/$B775</f>
        <v>0.62295081967213117</v>
      </c>
      <c r="D776" s="39">
        <f>D775/$B775</f>
        <v>0.37704918032786883</v>
      </c>
      <c r="E776" s="42"/>
      <c r="J776" s="50"/>
    </row>
    <row r="777" spans="1:18" x14ac:dyDescent="0.2">
      <c r="J777" s="50"/>
    </row>
    <row r="779" spans="1:18" x14ac:dyDescent="0.2">
      <c r="A779" s="53" t="s">
        <v>328</v>
      </c>
    </row>
    <row r="782" spans="1:18" ht="51" x14ac:dyDescent="0.2">
      <c r="B782" s="35" t="s">
        <v>311</v>
      </c>
      <c r="C782" s="35" t="s">
        <v>346</v>
      </c>
      <c r="D782" s="35" t="s">
        <v>347</v>
      </c>
      <c r="E782" s="35" t="s">
        <v>348</v>
      </c>
      <c r="F782" s="35" t="s">
        <v>349</v>
      </c>
      <c r="G782" s="35" t="s">
        <v>350</v>
      </c>
      <c r="H782" s="77" t="s">
        <v>351</v>
      </c>
      <c r="I782" s="35" t="s">
        <v>229</v>
      </c>
      <c r="K782" s="41"/>
      <c r="L782" s="57"/>
      <c r="M782" s="57"/>
      <c r="N782" s="57"/>
      <c r="O782" s="57"/>
      <c r="P782" s="57"/>
      <c r="Q782" s="57"/>
      <c r="R782" s="57"/>
    </row>
    <row r="783" spans="1:18" x14ac:dyDescent="0.2">
      <c r="A783" s="41" t="s">
        <v>266</v>
      </c>
      <c r="B783" s="35">
        <v>115</v>
      </c>
      <c r="C783" s="35">
        <v>45</v>
      </c>
      <c r="D783" s="35">
        <v>11</v>
      </c>
      <c r="E783" s="35">
        <v>7</v>
      </c>
      <c r="F783" s="35">
        <v>25</v>
      </c>
      <c r="G783" s="35">
        <v>7</v>
      </c>
      <c r="H783" s="35">
        <v>18</v>
      </c>
      <c r="I783" s="35">
        <v>2</v>
      </c>
      <c r="K783" s="41"/>
      <c r="L783" s="57"/>
      <c r="M783" s="57"/>
      <c r="N783" s="57"/>
      <c r="O783" s="57"/>
      <c r="P783" s="57"/>
      <c r="Q783" s="57"/>
      <c r="R783" s="57"/>
    </row>
    <row r="784" spans="1:18" x14ac:dyDescent="0.2">
      <c r="A784" s="41"/>
      <c r="C784" s="39">
        <f>C783/$B783</f>
        <v>0.39130434782608697</v>
      </c>
      <c r="D784" s="39">
        <f t="shared" ref="D784:G784" si="42">D783/$B783</f>
        <v>9.5652173913043481E-2</v>
      </c>
      <c r="E784" s="39">
        <f t="shared" si="42"/>
        <v>6.0869565217391307E-2</v>
      </c>
      <c r="F784" s="39">
        <f t="shared" si="42"/>
        <v>0.21739130434782608</v>
      </c>
      <c r="G784" s="39">
        <f t="shared" si="42"/>
        <v>6.0869565217391307E-2</v>
      </c>
      <c r="H784" s="39">
        <f>H783/$B783</f>
        <v>0.15652173913043479</v>
      </c>
      <c r="I784" s="39">
        <f t="shared" ref="I784" si="43">I783/$B783</f>
        <v>1.7391304347826087E-2</v>
      </c>
      <c r="J784" s="72"/>
      <c r="K784" s="41"/>
      <c r="L784" s="57"/>
      <c r="M784" s="57"/>
      <c r="N784" s="57"/>
      <c r="O784" s="57"/>
      <c r="P784" s="57"/>
      <c r="Q784" s="57"/>
      <c r="R784" s="57"/>
    </row>
    <row r="785" spans="1:18" x14ac:dyDescent="0.2">
      <c r="A785" s="41" t="s">
        <v>267</v>
      </c>
      <c r="B785" s="35">
        <v>97</v>
      </c>
      <c r="C785" s="35">
        <v>28</v>
      </c>
      <c r="D785" s="35">
        <v>12</v>
      </c>
      <c r="E785" s="35">
        <v>14</v>
      </c>
      <c r="F785" s="35">
        <v>13</v>
      </c>
      <c r="G785" s="35">
        <v>5</v>
      </c>
      <c r="H785" s="35">
        <v>18</v>
      </c>
      <c r="I785" s="35">
        <v>7</v>
      </c>
      <c r="K785" s="41"/>
      <c r="L785" s="57"/>
      <c r="M785" s="57"/>
      <c r="N785" s="57"/>
      <c r="O785" s="57"/>
      <c r="P785" s="57"/>
      <c r="Q785" s="57"/>
      <c r="R785" s="57"/>
    </row>
    <row r="786" spans="1:18" x14ac:dyDescent="0.2">
      <c r="A786" s="41"/>
      <c r="C786" s="39">
        <f>C785/$B785</f>
        <v>0.28865979381443296</v>
      </c>
      <c r="D786" s="39">
        <f t="shared" ref="D786:G786" si="44">D785/$B785</f>
        <v>0.12371134020618557</v>
      </c>
      <c r="E786" s="39">
        <f t="shared" si="44"/>
        <v>0.14432989690721648</v>
      </c>
      <c r="F786" s="39">
        <f t="shared" si="44"/>
        <v>0.13402061855670103</v>
      </c>
      <c r="G786" s="39">
        <f t="shared" si="44"/>
        <v>5.1546391752577317E-2</v>
      </c>
      <c r="H786" s="39">
        <f>H785/$B785</f>
        <v>0.18556701030927836</v>
      </c>
      <c r="I786" s="39">
        <f t="shared" ref="I786" si="45">I785/$B785</f>
        <v>7.2164948453608241E-2</v>
      </c>
      <c r="J786" s="72"/>
      <c r="K786" s="41"/>
      <c r="L786" s="57"/>
      <c r="M786" s="57"/>
      <c r="N786" s="57"/>
      <c r="O786" s="57"/>
      <c r="P786" s="57"/>
      <c r="Q786" s="57"/>
      <c r="R786" s="57"/>
    </row>
    <row r="787" spans="1:18" x14ac:dyDescent="0.2">
      <c r="A787" s="41" t="s">
        <v>269</v>
      </c>
      <c r="B787" s="35">
        <v>120</v>
      </c>
      <c r="C787" s="35">
        <v>42</v>
      </c>
      <c r="D787" s="35">
        <v>15</v>
      </c>
      <c r="E787" s="35">
        <v>11</v>
      </c>
      <c r="F787" s="35">
        <v>18</v>
      </c>
      <c r="G787" s="35">
        <v>6</v>
      </c>
      <c r="H787" s="35">
        <v>18</v>
      </c>
      <c r="I787" s="35">
        <v>10</v>
      </c>
      <c r="K787" s="41"/>
      <c r="L787" s="57"/>
      <c r="M787" s="57"/>
      <c r="N787" s="57"/>
      <c r="O787" s="57"/>
      <c r="P787" s="57"/>
      <c r="Q787" s="57"/>
      <c r="R787" s="57"/>
    </row>
    <row r="788" spans="1:18" x14ac:dyDescent="0.2">
      <c r="A788" s="41"/>
      <c r="C788" s="39">
        <f>C787/$B787</f>
        <v>0.35</v>
      </c>
      <c r="D788" s="39">
        <f t="shared" ref="D788:G788" si="46">D787/$B787</f>
        <v>0.125</v>
      </c>
      <c r="E788" s="39">
        <f t="shared" si="46"/>
        <v>9.166666666666666E-2</v>
      </c>
      <c r="F788" s="39">
        <f t="shared" si="46"/>
        <v>0.15</v>
      </c>
      <c r="G788" s="39">
        <f t="shared" si="46"/>
        <v>0.05</v>
      </c>
      <c r="H788" s="39">
        <f>H787/$B787</f>
        <v>0.15</v>
      </c>
      <c r="I788" s="39">
        <f t="shared" ref="I788" si="47">I787/$B787</f>
        <v>8.3333333333333329E-2</v>
      </c>
      <c r="J788" s="72"/>
      <c r="K788" s="41"/>
      <c r="L788" s="57"/>
      <c r="M788" s="57"/>
      <c r="N788" s="57"/>
      <c r="O788" s="57"/>
      <c r="P788" s="57"/>
      <c r="Q788" s="57"/>
      <c r="R788" s="57"/>
    </row>
    <row r="789" spans="1:18" x14ac:dyDescent="0.2">
      <c r="A789" s="41" t="s">
        <v>271</v>
      </c>
      <c r="B789" s="35">
        <v>97</v>
      </c>
      <c r="C789" s="35">
        <v>23</v>
      </c>
      <c r="D789" s="35">
        <v>10</v>
      </c>
      <c r="E789" s="35">
        <v>10</v>
      </c>
      <c r="F789" s="35">
        <v>20</v>
      </c>
      <c r="G789" s="35">
        <v>5</v>
      </c>
      <c r="H789" s="35">
        <v>24</v>
      </c>
      <c r="I789" s="35">
        <v>5</v>
      </c>
      <c r="K789" s="41"/>
      <c r="L789" s="57"/>
      <c r="M789" s="57"/>
      <c r="N789" s="57"/>
      <c r="O789" s="57"/>
      <c r="P789" s="57"/>
      <c r="Q789" s="57"/>
      <c r="R789" s="57"/>
    </row>
    <row r="790" spans="1:18" x14ac:dyDescent="0.2">
      <c r="A790" s="41"/>
      <c r="C790" s="39">
        <f>C789/$B789</f>
        <v>0.23711340206185566</v>
      </c>
      <c r="D790" s="39">
        <f t="shared" ref="D790:G790" si="48">D789/$B789</f>
        <v>0.10309278350515463</v>
      </c>
      <c r="E790" s="39">
        <f t="shared" si="48"/>
        <v>0.10309278350515463</v>
      </c>
      <c r="F790" s="39">
        <f t="shared" si="48"/>
        <v>0.20618556701030927</v>
      </c>
      <c r="G790" s="39">
        <f t="shared" si="48"/>
        <v>5.1546391752577317E-2</v>
      </c>
      <c r="H790" s="39">
        <f>H789/$B789</f>
        <v>0.24742268041237114</v>
      </c>
      <c r="I790" s="39">
        <f t="shared" ref="I790" si="49">I789/$B789</f>
        <v>5.1546391752577317E-2</v>
      </c>
      <c r="J790" s="72"/>
      <c r="K790" s="41"/>
      <c r="L790" s="57"/>
      <c r="M790" s="57"/>
      <c r="N790" s="57"/>
      <c r="O790" s="57"/>
      <c r="P790" s="57"/>
      <c r="Q790" s="57"/>
      <c r="R790" s="57"/>
    </row>
    <row r="791" spans="1:18" x14ac:dyDescent="0.2">
      <c r="A791" s="41" t="s">
        <v>272</v>
      </c>
      <c r="B791" s="35">
        <v>123</v>
      </c>
      <c r="C791" s="35">
        <v>62</v>
      </c>
      <c r="D791" s="35">
        <v>29</v>
      </c>
      <c r="E791" s="35">
        <v>8</v>
      </c>
      <c r="F791" s="35">
        <v>10</v>
      </c>
      <c r="G791" s="35">
        <v>0</v>
      </c>
      <c r="H791" s="35">
        <v>12</v>
      </c>
      <c r="I791" s="35">
        <v>2</v>
      </c>
      <c r="K791" s="41"/>
      <c r="L791" s="57"/>
      <c r="M791" s="57"/>
      <c r="N791" s="57"/>
      <c r="O791" s="57"/>
      <c r="P791" s="57"/>
      <c r="Q791" s="57"/>
      <c r="R791" s="57"/>
    </row>
    <row r="792" spans="1:18" x14ac:dyDescent="0.2">
      <c r="A792" s="41"/>
      <c r="C792" s="39">
        <f>C791/$B791</f>
        <v>0.50406504065040647</v>
      </c>
      <c r="D792" s="39">
        <f t="shared" ref="D792:G792" si="50">D791/$B791</f>
        <v>0.23577235772357724</v>
      </c>
      <c r="E792" s="39">
        <f t="shared" si="50"/>
        <v>6.5040650406504072E-2</v>
      </c>
      <c r="F792" s="39">
        <f t="shared" si="50"/>
        <v>8.1300813008130079E-2</v>
      </c>
      <c r="G792" s="39">
        <f t="shared" si="50"/>
        <v>0</v>
      </c>
      <c r="H792" s="39">
        <f>H791/$B791</f>
        <v>9.7560975609756101E-2</v>
      </c>
      <c r="I792" s="39">
        <f t="shared" ref="I792" si="51">I791/$B791</f>
        <v>1.6260162601626018E-2</v>
      </c>
      <c r="J792" s="72"/>
      <c r="K792" s="41"/>
      <c r="L792" s="57"/>
      <c r="M792" s="57"/>
      <c r="N792" s="57"/>
      <c r="O792" s="57"/>
      <c r="P792" s="57"/>
      <c r="Q792" s="57"/>
      <c r="R792" s="57"/>
    </row>
    <row r="793" spans="1:18" x14ac:dyDescent="0.2">
      <c r="A793" s="41" t="s">
        <v>273</v>
      </c>
      <c r="B793" s="35">
        <v>72</v>
      </c>
      <c r="C793" s="35">
        <v>35</v>
      </c>
      <c r="D793" s="35">
        <v>11</v>
      </c>
      <c r="E793" s="35">
        <v>3</v>
      </c>
      <c r="F793" s="35">
        <v>8</v>
      </c>
      <c r="G793" s="35">
        <v>3</v>
      </c>
      <c r="H793" s="35">
        <v>9</v>
      </c>
      <c r="I793" s="35">
        <v>3</v>
      </c>
      <c r="K793" s="41"/>
      <c r="L793" s="57"/>
      <c r="M793" s="57"/>
      <c r="N793" s="57"/>
      <c r="O793" s="57"/>
      <c r="P793" s="57"/>
      <c r="Q793" s="57"/>
      <c r="R793" s="57"/>
    </row>
    <row r="794" spans="1:18" x14ac:dyDescent="0.2">
      <c r="A794" s="41"/>
      <c r="C794" s="39">
        <f>C793/$B793</f>
        <v>0.4861111111111111</v>
      </c>
      <c r="D794" s="39">
        <f t="shared" ref="D794:G794" si="52">D793/$B793</f>
        <v>0.15277777777777779</v>
      </c>
      <c r="E794" s="39">
        <f t="shared" si="52"/>
        <v>4.1666666666666664E-2</v>
      </c>
      <c r="F794" s="39">
        <f t="shared" si="52"/>
        <v>0.1111111111111111</v>
      </c>
      <c r="G794" s="39">
        <f t="shared" si="52"/>
        <v>4.1666666666666664E-2</v>
      </c>
      <c r="H794" s="39">
        <f>H793/$B793</f>
        <v>0.125</v>
      </c>
      <c r="I794" s="39">
        <f t="shared" ref="I794" si="53">I793/$B793</f>
        <v>4.1666666666666664E-2</v>
      </c>
      <c r="J794" s="72"/>
      <c r="K794" s="41"/>
      <c r="L794" s="57"/>
      <c r="M794" s="57"/>
      <c r="N794" s="57"/>
      <c r="O794" s="57"/>
      <c r="P794" s="57"/>
      <c r="Q794" s="57"/>
      <c r="R794" s="57"/>
    </row>
    <row r="795" spans="1:18" x14ac:dyDescent="0.2">
      <c r="A795" s="41" t="s">
        <v>274</v>
      </c>
      <c r="B795" s="35">
        <v>129</v>
      </c>
      <c r="C795" s="35">
        <v>67</v>
      </c>
      <c r="D795" s="35">
        <v>31</v>
      </c>
      <c r="E795" s="35">
        <v>10</v>
      </c>
      <c r="F795" s="35">
        <v>6</v>
      </c>
      <c r="G795" s="35">
        <v>2</v>
      </c>
      <c r="H795" s="35">
        <v>11</v>
      </c>
      <c r="I795" s="35">
        <v>2</v>
      </c>
      <c r="K795" s="41"/>
      <c r="L795" s="57"/>
      <c r="M795" s="57"/>
      <c r="N795" s="57"/>
      <c r="O795" s="57"/>
      <c r="P795" s="57"/>
      <c r="Q795" s="57"/>
      <c r="R795" s="57"/>
    </row>
    <row r="796" spans="1:18" x14ac:dyDescent="0.2">
      <c r="A796" s="41"/>
      <c r="C796" s="39">
        <f>C795/$B795</f>
        <v>0.51937984496124034</v>
      </c>
      <c r="D796" s="39">
        <f t="shared" ref="D796:G796" si="54">D795/$B795</f>
        <v>0.24031007751937986</v>
      </c>
      <c r="E796" s="39">
        <f t="shared" si="54"/>
        <v>7.7519379844961239E-2</v>
      </c>
      <c r="F796" s="39">
        <f t="shared" si="54"/>
        <v>4.6511627906976744E-2</v>
      </c>
      <c r="G796" s="39">
        <f t="shared" si="54"/>
        <v>1.5503875968992248E-2</v>
      </c>
      <c r="H796" s="39">
        <f>H795/$B795</f>
        <v>8.5271317829457363E-2</v>
      </c>
      <c r="I796" s="39">
        <f t="shared" ref="I796" si="55">I795/$B795</f>
        <v>1.5503875968992248E-2</v>
      </c>
      <c r="J796" s="72"/>
      <c r="K796" s="41"/>
      <c r="L796" s="57"/>
      <c r="M796" s="57"/>
      <c r="N796" s="57"/>
      <c r="O796" s="57"/>
      <c r="P796" s="57"/>
      <c r="Q796" s="57"/>
      <c r="R796" s="57"/>
    </row>
    <row r="797" spans="1:18" x14ac:dyDescent="0.2">
      <c r="A797" s="41" t="s">
        <v>291</v>
      </c>
      <c r="B797" s="35">
        <v>100</v>
      </c>
      <c r="C797" s="35">
        <v>40</v>
      </c>
      <c r="D797" s="35">
        <v>16</v>
      </c>
      <c r="E797" s="35">
        <v>10</v>
      </c>
      <c r="F797" s="35">
        <v>11</v>
      </c>
      <c r="G797" s="35">
        <v>5</v>
      </c>
      <c r="H797" s="35">
        <v>14</v>
      </c>
      <c r="I797" s="35">
        <v>4</v>
      </c>
      <c r="K797" s="41"/>
      <c r="L797" s="57"/>
      <c r="M797" s="57"/>
      <c r="N797" s="57"/>
      <c r="O797" s="57"/>
      <c r="P797" s="57"/>
      <c r="Q797" s="57"/>
      <c r="R797" s="57"/>
    </row>
    <row r="798" spans="1:18" x14ac:dyDescent="0.2">
      <c r="A798" s="41"/>
      <c r="C798" s="39">
        <f>C797/$B797</f>
        <v>0.4</v>
      </c>
      <c r="D798" s="39">
        <f t="shared" ref="D798:G798" si="56">D797/$B797</f>
        <v>0.16</v>
      </c>
      <c r="E798" s="39">
        <f t="shared" si="56"/>
        <v>0.1</v>
      </c>
      <c r="F798" s="39">
        <f t="shared" si="56"/>
        <v>0.11</v>
      </c>
      <c r="G798" s="39">
        <f t="shared" si="56"/>
        <v>0.05</v>
      </c>
      <c r="H798" s="39">
        <f>H797/$B797</f>
        <v>0.14000000000000001</v>
      </c>
      <c r="I798" s="39">
        <f t="shared" ref="I798" si="57">I797/$B797</f>
        <v>0.04</v>
      </c>
      <c r="J798" s="72"/>
      <c r="K798" s="41"/>
      <c r="L798" s="57"/>
      <c r="M798" s="57"/>
      <c r="N798" s="57"/>
      <c r="O798" s="57"/>
      <c r="P798" s="57"/>
      <c r="Q798" s="57"/>
      <c r="R798" s="57"/>
    </row>
    <row r="799" spans="1:18" x14ac:dyDescent="0.2">
      <c r="A799" s="41" t="s">
        <v>275</v>
      </c>
      <c r="B799" s="35">
        <v>125</v>
      </c>
      <c r="C799" s="35">
        <v>39</v>
      </c>
      <c r="D799" s="35">
        <v>19</v>
      </c>
      <c r="E799" s="35">
        <v>10</v>
      </c>
      <c r="F799" s="35">
        <v>19</v>
      </c>
      <c r="G799" s="35">
        <v>5</v>
      </c>
      <c r="H799" s="35">
        <v>30</v>
      </c>
      <c r="I799" s="35">
        <v>3</v>
      </c>
      <c r="K799" s="41"/>
      <c r="L799" s="57"/>
      <c r="M799" s="57"/>
      <c r="N799" s="57"/>
      <c r="O799" s="57"/>
      <c r="P799" s="57"/>
      <c r="Q799" s="57"/>
      <c r="R799" s="57"/>
    </row>
    <row r="800" spans="1:18" x14ac:dyDescent="0.2">
      <c r="A800" s="41"/>
      <c r="C800" s="39">
        <f>C799/$B799</f>
        <v>0.312</v>
      </c>
      <c r="D800" s="39">
        <f t="shared" ref="D800:G800" si="58">D799/$B799</f>
        <v>0.152</v>
      </c>
      <c r="E800" s="39">
        <f t="shared" si="58"/>
        <v>0.08</v>
      </c>
      <c r="F800" s="39">
        <f t="shared" si="58"/>
        <v>0.152</v>
      </c>
      <c r="G800" s="39">
        <f t="shared" si="58"/>
        <v>0.04</v>
      </c>
      <c r="H800" s="39">
        <f>H799/$B799</f>
        <v>0.24</v>
      </c>
      <c r="I800" s="39">
        <f t="shared" ref="I800" si="59">I799/$B799</f>
        <v>2.4E-2</v>
      </c>
      <c r="J800" s="72"/>
      <c r="K800" s="41"/>
      <c r="L800" s="57"/>
      <c r="M800" s="57"/>
      <c r="N800" s="57"/>
      <c r="O800" s="57"/>
      <c r="P800" s="57"/>
      <c r="Q800" s="57"/>
      <c r="R800" s="57"/>
    </row>
    <row r="801" spans="1:18" x14ac:dyDescent="0.2">
      <c r="A801" s="41" t="s">
        <v>276</v>
      </c>
      <c r="B801" s="35">
        <v>55</v>
      </c>
      <c r="C801" s="35">
        <v>13</v>
      </c>
      <c r="D801" s="35">
        <v>6</v>
      </c>
      <c r="E801" s="35">
        <v>10</v>
      </c>
      <c r="F801" s="35">
        <v>6</v>
      </c>
      <c r="G801" s="35">
        <v>3</v>
      </c>
      <c r="H801" s="35">
        <v>13</v>
      </c>
      <c r="I801" s="35">
        <v>4</v>
      </c>
      <c r="K801" s="41"/>
      <c r="L801" s="57"/>
      <c r="M801" s="57"/>
      <c r="N801" s="57"/>
      <c r="O801" s="57"/>
      <c r="P801" s="57"/>
      <c r="Q801" s="57"/>
      <c r="R801" s="57"/>
    </row>
    <row r="802" spans="1:18" x14ac:dyDescent="0.2">
      <c r="A802" s="41"/>
      <c r="C802" s="39">
        <f>C801/$B801</f>
        <v>0.23636363636363636</v>
      </c>
      <c r="D802" s="39">
        <f t="shared" ref="D802:G802" si="60">D801/$B801</f>
        <v>0.10909090909090909</v>
      </c>
      <c r="E802" s="39">
        <f t="shared" si="60"/>
        <v>0.18181818181818182</v>
      </c>
      <c r="F802" s="39">
        <f t="shared" si="60"/>
        <v>0.10909090909090909</v>
      </c>
      <c r="G802" s="39">
        <f t="shared" si="60"/>
        <v>5.4545454545454543E-2</v>
      </c>
      <c r="H802" s="39">
        <f>H801/$B801</f>
        <v>0.23636363636363636</v>
      </c>
      <c r="I802" s="39">
        <f t="shared" ref="I802" si="61">I801/$B801</f>
        <v>7.2727272727272724E-2</v>
      </c>
      <c r="J802" s="72"/>
      <c r="K802" s="41"/>
      <c r="L802" s="57"/>
      <c r="M802" s="57"/>
      <c r="N802" s="57"/>
      <c r="O802" s="57"/>
      <c r="P802" s="57"/>
      <c r="Q802" s="57"/>
      <c r="R802" s="57"/>
    </row>
    <row r="803" spans="1:18" x14ac:dyDescent="0.2">
      <c r="A803" s="41" t="s">
        <v>252</v>
      </c>
      <c r="B803" s="35">
        <v>52</v>
      </c>
      <c r="C803" s="35">
        <v>24</v>
      </c>
      <c r="D803" s="35">
        <v>8</v>
      </c>
      <c r="E803" s="35">
        <v>6</v>
      </c>
      <c r="F803" s="35">
        <v>4</v>
      </c>
      <c r="G803" s="35">
        <v>2</v>
      </c>
      <c r="H803" s="35">
        <v>5</v>
      </c>
      <c r="I803" s="35">
        <v>3</v>
      </c>
      <c r="K803" s="41"/>
      <c r="L803" s="57"/>
      <c r="M803" s="57"/>
      <c r="N803" s="57"/>
      <c r="O803" s="57"/>
      <c r="P803" s="57"/>
      <c r="Q803" s="57"/>
      <c r="R803" s="57"/>
    </row>
    <row r="804" spans="1:18" x14ac:dyDescent="0.2">
      <c r="A804" s="41"/>
      <c r="C804" s="39">
        <f>C803/$B803</f>
        <v>0.46153846153846156</v>
      </c>
      <c r="D804" s="39">
        <f t="shared" ref="D804:G804" si="62">D803/$B803</f>
        <v>0.15384615384615385</v>
      </c>
      <c r="E804" s="39">
        <f t="shared" si="62"/>
        <v>0.11538461538461539</v>
      </c>
      <c r="F804" s="39">
        <f t="shared" si="62"/>
        <v>7.6923076923076927E-2</v>
      </c>
      <c r="G804" s="39">
        <f t="shared" si="62"/>
        <v>3.8461538461538464E-2</v>
      </c>
      <c r="H804" s="39">
        <f>H803/$B803</f>
        <v>9.6153846153846159E-2</v>
      </c>
      <c r="I804" s="39">
        <f t="shared" ref="I804" si="63">I803/$B803</f>
        <v>5.7692307692307696E-2</v>
      </c>
      <c r="J804" s="72"/>
      <c r="K804" s="41"/>
      <c r="L804" s="57"/>
      <c r="M804" s="57"/>
      <c r="N804" s="57"/>
      <c r="O804" s="57"/>
      <c r="P804" s="57"/>
      <c r="Q804" s="57"/>
      <c r="R804" s="57"/>
    </row>
    <row r="805" spans="1:18" x14ac:dyDescent="0.2">
      <c r="A805" s="41" t="s">
        <v>277</v>
      </c>
      <c r="B805" s="35">
        <v>145</v>
      </c>
      <c r="C805" s="35">
        <v>55</v>
      </c>
      <c r="D805" s="35">
        <v>14</v>
      </c>
      <c r="E805" s="35">
        <v>14</v>
      </c>
      <c r="F805" s="35">
        <v>18</v>
      </c>
      <c r="G805" s="35">
        <v>6</v>
      </c>
      <c r="H805" s="35">
        <v>29</v>
      </c>
      <c r="I805" s="35">
        <v>9</v>
      </c>
      <c r="K805" s="41"/>
      <c r="L805" s="57"/>
      <c r="M805" s="57"/>
      <c r="N805" s="57"/>
      <c r="O805" s="57"/>
      <c r="P805" s="57"/>
      <c r="Q805" s="57"/>
      <c r="R805" s="57"/>
    </row>
    <row r="806" spans="1:18" x14ac:dyDescent="0.2">
      <c r="A806" s="41"/>
      <c r="C806" s="39">
        <f>C805/$B805</f>
        <v>0.37931034482758619</v>
      </c>
      <c r="D806" s="39">
        <f t="shared" ref="D806:G806" si="64">D805/$B805</f>
        <v>9.6551724137931033E-2</v>
      </c>
      <c r="E806" s="39">
        <f t="shared" si="64"/>
        <v>9.6551724137931033E-2</v>
      </c>
      <c r="F806" s="39">
        <f t="shared" si="64"/>
        <v>0.12413793103448276</v>
      </c>
      <c r="G806" s="39">
        <f t="shared" si="64"/>
        <v>4.1379310344827586E-2</v>
      </c>
      <c r="H806" s="39">
        <f>H805/$B805</f>
        <v>0.2</v>
      </c>
      <c r="I806" s="39">
        <f t="shared" ref="I806" si="65">I805/$B805</f>
        <v>6.2068965517241378E-2</v>
      </c>
      <c r="J806" s="72"/>
      <c r="K806" s="41"/>
      <c r="L806" s="57"/>
      <c r="M806" s="57"/>
      <c r="N806" s="57"/>
      <c r="O806" s="57"/>
      <c r="P806" s="57"/>
      <c r="Q806" s="57"/>
      <c r="R806" s="57"/>
    </row>
    <row r="807" spans="1:18" x14ac:dyDescent="0.2">
      <c r="A807" s="41" t="s">
        <v>278</v>
      </c>
      <c r="B807" s="35">
        <v>116</v>
      </c>
      <c r="C807" s="35">
        <v>39</v>
      </c>
      <c r="D807" s="35">
        <v>9</v>
      </c>
      <c r="E807" s="35">
        <v>16</v>
      </c>
      <c r="F807" s="35">
        <v>13</v>
      </c>
      <c r="G807" s="35">
        <v>8</v>
      </c>
      <c r="H807" s="35">
        <v>25</v>
      </c>
      <c r="I807" s="35">
        <v>6</v>
      </c>
      <c r="K807" s="41"/>
      <c r="L807" s="57"/>
      <c r="M807" s="57"/>
      <c r="N807" s="57"/>
      <c r="O807" s="57"/>
      <c r="P807" s="57"/>
      <c r="Q807" s="57"/>
      <c r="R807" s="57"/>
    </row>
    <row r="808" spans="1:18" x14ac:dyDescent="0.2">
      <c r="A808" s="41"/>
      <c r="C808" s="39">
        <f>C807/$B807</f>
        <v>0.33620689655172414</v>
      </c>
      <c r="D808" s="39">
        <f t="shared" ref="D808:G808" si="66">D807/$B807</f>
        <v>7.7586206896551727E-2</v>
      </c>
      <c r="E808" s="39">
        <f t="shared" si="66"/>
        <v>0.13793103448275862</v>
      </c>
      <c r="F808" s="39">
        <f t="shared" si="66"/>
        <v>0.11206896551724138</v>
      </c>
      <c r="G808" s="39">
        <f t="shared" si="66"/>
        <v>6.8965517241379309E-2</v>
      </c>
      <c r="H808" s="39">
        <f>H807/$B807</f>
        <v>0.21551724137931033</v>
      </c>
      <c r="I808" s="39">
        <f t="shared" ref="I808" si="67">I807/$B807</f>
        <v>5.1724137931034482E-2</v>
      </c>
      <c r="J808" s="72"/>
    </row>
    <row r="809" spans="1:18" x14ac:dyDescent="0.2">
      <c r="A809" s="41" t="s">
        <v>279</v>
      </c>
      <c r="B809" s="35">
        <v>60</v>
      </c>
      <c r="C809" s="35">
        <v>23</v>
      </c>
      <c r="D809" s="35">
        <v>8</v>
      </c>
      <c r="E809" s="35">
        <v>2</v>
      </c>
      <c r="F809" s="35">
        <v>6</v>
      </c>
      <c r="G809" s="35">
        <v>1</v>
      </c>
      <c r="H809" s="35">
        <v>15</v>
      </c>
      <c r="I809" s="35">
        <v>5</v>
      </c>
    </row>
    <row r="810" spans="1:18" x14ac:dyDescent="0.2">
      <c r="C810" s="39">
        <f>C809/$B809</f>
        <v>0.38333333333333336</v>
      </c>
      <c r="D810" s="39">
        <f t="shared" ref="D810:G810" si="68">D809/$B809</f>
        <v>0.13333333333333333</v>
      </c>
      <c r="E810" s="39">
        <f t="shared" si="68"/>
        <v>3.3333333333333333E-2</v>
      </c>
      <c r="F810" s="39">
        <f t="shared" si="68"/>
        <v>0.1</v>
      </c>
      <c r="G810" s="39">
        <f t="shared" si="68"/>
        <v>1.6666666666666666E-2</v>
      </c>
      <c r="H810" s="39">
        <f>H809/$B809</f>
        <v>0.25</v>
      </c>
      <c r="I810" s="39">
        <f t="shared" ref="I810" si="69">I809/$B809</f>
        <v>8.3333333333333329E-2</v>
      </c>
      <c r="J810" s="72"/>
    </row>
    <row r="813" spans="1:18" x14ac:dyDescent="0.2">
      <c r="A813" s="53" t="s">
        <v>329</v>
      </c>
    </row>
    <row r="815" spans="1:18" x14ac:dyDescent="0.2">
      <c r="D815" s="35" t="s">
        <v>234</v>
      </c>
      <c r="M815" s="39"/>
      <c r="N815" s="39"/>
      <c r="O815" s="39"/>
      <c r="P815" s="57"/>
    </row>
    <row r="816" spans="1:18" ht="63.75" x14ac:dyDescent="0.2">
      <c r="B816" s="35" t="s">
        <v>311</v>
      </c>
      <c r="C816" s="35" t="s">
        <v>308</v>
      </c>
      <c r="D816" s="35" t="s">
        <v>352</v>
      </c>
      <c r="E816" s="35" t="s">
        <v>353</v>
      </c>
      <c r="L816" s="41"/>
      <c r="M816" s="57"/>
      <c r="N816" s="57"/>
      <c r="O816" s="57"/>
      <c r="P816" s="57"/>
    </row>
    <row r="817" spans="1:16" x14ac:dyDescent="0.2">
      <c r="A817" s="41" t="s">
        <v>266</v>
      </c>
      <c r="B817" s="35">
        <v>114</v>
      </c>
      <c r="C817" s="35">
        <v>5</v>
      </c>
      <c r="D817" s="35">
        <v>51</v>
      </c>
      <c r="E817" s="35">
        <v>58</v>
      </c>
      <c r="L817" s="41"/>
      <c r="M817" s="57"/>
      <c r="N817" s="57"/>
      <c r="O817" s="57"/>
      <c r="P817" s="57"/>
    </row>
    <row r="818" spans="1:16" x14ac:dyDescent="0.2">
      <c r="A818" s="41"/>
      <c r="C818" s="39">
        <f>C817/$B817</f>
        <v>4.3859649122807015E-2</v>
      </c>
      <c r="D818" s="39">
        <f t="shared" ref="D818" si="70">D817/$B817</f>
        <v>0.44736842105263158</v>
      </c>
      <c r="E818" s="39">
        <f>E817/$B817</f>
        <v>0.50877192982456143</v>
      </c>
      <c r="F818" s="42"/>
      <c r="L818" s="41"/>
      <c r="M818" s="57"/>
      <c r="N818" s="57"/>
      <c r="O818" s="57"/>
      <c r="P818" s="57"/>
    </row>
    <row r="819" spans="1:16" x14ac:dyDescent="0.2">
      <c r="A819" s="41" t="s">
        <v>267</v>
      </c>
      <c r="B819" s="35">
        <v>96</v>
      </c>
      <c r="C819" s="35">
        <v>5</v>
      </c>
      <c r="D819" s="35">
        <v>36</v>
      </c>
      <c r="E819" s="35">
        <v>55</v>
      </c>
      <c r="L819" s="41"/>
      <c r="M819" s="57"/>
      <c r="N819" s="57"/>
      <c r="O819" s="57"/>
      <c r="P819" s="57"/>
    </row>
    <row r="820" spans="1:16" x14ac:dyDescent="0.2">
      <c r="A820" s="41"/>
      <c r="C820" s="39">
        <f>C819/$B819</f>
        <v>5.2083333333333336E-2</v>
      </c>
      <c r="D820" s="39">
        <f t="shared" ref="D820" si="71">D819/$B819</f>
        <v>0.375</v>
      </c>
      <c r="E820" s="39">
        <f>E819/$B819</f>
        <v>0.57291666666666663</v>
      </c>
      <c r="F820" s="42"/>
      <c r="L820" s="41"/>
      <c r="M820" s="57"/>
      <c r="N820" s="57"/>
      <c r="O820" s="57"/>
      <c r="P820" s="57"/>
    </row>
    <row r="821" spans="1:16" x14ac:dyDescent="0.2">
      <c r="A821" s="41" t="s">
        <v>269</v>
      </c>
      <c r="B821" s="35">
        <v>120</v>
      </c>
      <c r="C821" s="35">
        <v>5</v>
      </c>
      <c r="D821" s="35">
        <v>60</v>
      </c>
      <c r="E821" s="35">
        <v>55</v>
      </c>
      <c r="L821" s="41"/>
      <c r="M821" s="57"/>
      <c r="N821" s="57"/>
      <c r="O821" s="57"/>
      <c r="P821" s="57"/>
    </row>
    <row r="822" spans="1:16" x14ac:dyDescent="0.2">
      <c r="A822" s="41"/>
      <c r="C822" s="39">
        <f>C821/$B821</f>
        <v>4.1666666666666664E-2</v>
      </c>
      <c r="D822" s="39">
        <f t="shared" ref="D822" si="72">D821/$B821</f>
        <v>0.5</v>
      </c>
      <c r="E822" s="39">
        <f>E821/$B821</f>
        <v>0.45833333333333331</v>
      </c>
      <c r="F822" s="42"/>
      <c r="L822" s="41"/>
      <c r="M822" s="57"/>
      <c r="N822" s="57"/>
      <c r="O822" s="57"/>
      <c r="P822" s="57"/>
    </row>
    <row r="823" spans="1:16" x14ac:dyDescent="0.2">
      <c r="A823" s="41" t="s">
        <v>271</v>
      </c>
      <c r="B823" s="35">
        <v>97</v>
      </c>
      <c r="C823" s="35">
        <v>4</v>
      </c>
      <c r="D823" s="35">
        <v>46</v>
      </c>
      <c r="E823" s="35">
        <v>47</v>
      </c>
      <c r="L823" s="41"/>
      <c r="M823" s="57"/>
      <c r="N823" s="57"/>
      <c r="O823" s="57"/>
      <c r="P823" s="57"/>
    </row>
    <row r="824" spans="1:16" x14ac:dyDescent="0.2">
      <c r="A824" s="41"/>
      <c r="C824" s="39">
        <f>C823/$B823</f>
        <v>4.1237113402061855E-2</v>
      </c>
      <c r="D824" s="39">
        <f t="shared" ref="D824" si="73">D823/$B823</f>
        <v>0.47422680412371132</v>
      </c>
      <c r="E824" s="39">
        <f>E823/$B823</f>
        <v>0.4845360824742268</v>
      </c>
      <c r="F824" s="42"/>
      <c r="L824" s="41"/>
      <c r="M824" s="57"/>
      <c r="N824" s="57"/>
      <c r="O824" s="57"/>
      <c r="P824" s="57"/>
    </row>
    <row r="825" spans="1:16" x14ac:dyDescent="0.2">
      <c r="A825" s="41" t="s">
        <v>272</v>
      </c>
      <c r="B825" s="35">
        <v>123</v>
      </c>
      <c r="C825" s="35">
        <v>9</v>
      </c>
      <c r="D825" s="35">
        <v>47</v>
      </c>
      <c r="E825" s="35">
        <v>67</v>
      </c>
      <c r="L825" s="41"/>
      <c r="M825" s="57"/>
      <c r="N825" s="57"/>
      <c r="O825" s="57"/>
      <c r="P825" s="57"/>
    </row>
    <row r="826" spans="1:16" x14ac:dyDescent="0.2">
      <c r="A826" s="41"/>
      <c r="C826" s="39">
        <f>C825/$B825</f>
        <v>7.3170731707317069E-2</v>
      </c>
      <c r="D826" s="39">
        <f t="shared" ref="D826" si="74">D825/$B825</f>
        <v>0.38211382113821141</v>
      </c>
      <c r="E826" s="39">
        <f>E825/$B825</f>
        <v>0.54471544715447151</v>
      </c>
      <c r="F826" s="42"/>
      <c r="L826" s="41"/>
      <c r="M826" s="57"/>
      <c r="N826" s="57"/>
      <c r="O826" s="57"/>
      <c r="P826" s="57"/>
    </row>
    <row r="827" spans="1:16" x14ac:dyDescent="0.2">
      <c r="A827" s="41" t="s">
        <v>273</v>
      </c>
      <c r="B827" s="35">
        <v>72</v>
      </c>
      <c r="C827" s="35">
        <v>3</v>
      </c>
      <c r="D827" s="35">
        <v>31</v>
      </c>
      <c r="E827" s="35">
        <v>38</v>
      </c>
      <c r="L827" s="41"/>
      <c r="M827" s="57"/>
      <c r="N827" s="57"/>
      <c r="O827" s="57"/>
      <c r="P827" s="57"/>
    </row>
    <row r="828" spans="1:16" x14ac:dyDescent="0.2">
      <c r="A828" s="41"/>
      <c r="C828" s="39">
        <f>C827/$B827</f>
        <v>4.1666666666666664E-2</v>
      </c>
      <c r="D828" s="39">
        <f t="shared" ref="D828" si="75">D827/$B827</f>
        <v>0.43055555555555558</v>
      </c>
      <c r="E828" s="39">
        <f>E827/$B827</f>
        <v>0.52777777777777779</v>
      </c>
      <c r="F828" s="42"/>
      <c r="L828" s="76"/>
      <c r="M828" s="57"/>
      <c r="N828" s="57"/>
      <c r="O828" s="57"/>
      <c r="P828" s="57"/>
    </row>
    <row r="829" spans="1:16" x14ac:dyDescent="0.2">
      <c r="A829" s="41" t="s">
        <v>274</v>
      </c>
      <c r="B829" s="35">
        <v>128</v>
      </c>
      <c r="C829" s="35">
        <v>8</v>
      </c>
      <c r="D829" s="35">
        <v>55</v>
      </c>
      <c r="E829" s="35">
        <v>65</v>
      </c>
      <c r="L829" s="76"/>
      <c r="M829" s="57"/>
      <c r="N829" s="57"/>
      <c r="O829" s="57"/>
      <c r="P829" s="57"/>
    </row>
    <row r="830" spans="1:16" x14ac:dyDescent="0.2">
      <c r="A830" s="41"/>
      <c r="C830" s="39">
        <f>C829/$B829</f>
        <v>6.25E-2</v>
      </c>
      <c r="D830" s="39">
        <f t="shared" ref="D830" si="76">D829/$B829</f>
        <v>0.4296875</v>
      </c>
      <c r="E830" s="39">
        <f>E829/$B829</f>
        <v>0.5078125</v>
      </c>
      <c r="F830" s="42"/>
      <c r="L830" s="76"/>
      <c r="M830" s="57"/>
      <c r="N830" s="57"/>
      <c r="O830" s="57"/>
      <c r="P830" s="57"/>
    </row>
    <row r="831" spans="1:16" x14ac:dyDescent="0.2">
      <c r="A831" s="41" t="s">
        <v>291</v>
      </c>
      <c r="B831" s="35">
        <v>99</v>
      </c>
      <c r="C831" s="35">
        <v>11</v>
      </c>
      <c r="D831" s="35">
        <v>54</v>
      </c>
      <c r="E831" s="35">
        <v>34</v>
      </c>
      <c r="L831" s="76"/>
      <c r="M831" s="57"/>
      <c r="N831" s="57"/>
      <c r="O831" s="57"/>
      <c r="P831" s="57"/>
    </row>
    <row r="832" spans="1:16" x14ac:dyDescent="0.2">
      <c r="A832" s="41"/>
      <c r="C832" s="39">
        <f>C831/$B831</f>
        <v>0.1111111111111111</v>
      </c>
      <c r="D832" s="39">
        <f t="shared" ref="D832" si="77">D831/$B831</f>
        <v>0.54545454545454541</v>
      </c>
      <c r="E832" s="39">
        <f>E831/$B831</f>
        <v>0.34343434343434343</v>
      </c>
      <c r="F832" s="42"/>
      <c r="L832" s="76"/>
      <c r="M832" s="57"/>
      <c r="N832" s="57"/>
      <c r="O832" s="57"/>
      <c r="P832" s="57"/>
    </row>
    <row r="833" spans="1:16" x14ac:dyDescent="0.2">
      <c r="A833" s="41" t="s">
        <v>275</v>
      </c>
      <c r="B833" s="35">
        <v>125</v>
      </c>
      <c r="C833" s="35">
        <v>13</v>
      </c>
      <c r="D833" s="35">
        <v>81</v>
      </c>
      <c r="E833" s="35">
        <v>31</v>
      </c>
      <c r="L833" s="76"/>
      <c r="M833" s="57"/>
      <c r="N833" s="57"/>
      <c r="O833" s="57"/>
      <c r="P833" s="57"/>
    </row>
    <row r="834" spans="1:16" x14ac:dyDescent="0.2">
      <c r="A834" s="41"/>
      <c r="C834" s="39">
        <f>C833/$B833</f>
        <v>0.104</v>
      </c>
      <c r="D834" s="39">
        <f t="shared" ref="D834" si="78">D833/$B833</f>
        <v>0.64800000000000002</v>
      </c>
      <c r="E834" s="39">
        <f>E833/$B833</f>
        <v>0.248</v>
      </c>
      <c r="F834" s="42"/>
      <c r="L834" s="76"/>
      <c r="M834" s="57"/>
      <c r="N834" s="57"/>
      <c r="O834" s="57"/>
      <c r="P834" s="57"/>
    </row>
    <row r="835" spans="1:16" x14ac:dyDescent="0.2">
      <c r="A835" s="41" t="s">
        <v>276</v>
      </c>
      <c r="B835" s="35">
        <v>55</v>
      </c>
      <c r="C835" s="35">
        <v>5</v>
      </c>
      <c r="D835" s="35">
        <v>35</v>
      </c>
      <c r="E835" s="35">
        <v>15</v>
      </c>
      <c r="L835" s="76"/>
      <c r="M835" s="57"/>
      <c r="N835" s="57"/>
      <c r="O835" s="57"/>
      <c r="P835" s="57"/>
    </row>
    <row r="836" spans="1:16" x14ac:dyDescent="0.2">
      <c r="A836" s="41"/>
      <c r="C836" s="39">
        <f>C835/$B835</f>
        <v>9.0909090909090912E-2</v>
      </c>
      <c r="D836" s="39">
        <f t="shared" ref="D836" si="79">D835/$B835</f>
        <v>0.63636363636363635</v>
      </c>
      <c r="E836" s="39">
        <f>E835/$B835</f>
        <v>0.27272727272727271</v>
      </c>
      <c r="F836" s="42"/>
      <c r="L836" s="76"/>
      <c r="M836" s="57"/>
      <c r="N836" s="57"/>
      <c r="O836" s="57"/>
      <c r="P836" s="57"/>
    </row>
    <row r="837" spans="1:16" x14ac:dyDescent="0.2">
      <c r="A837" s="41" t="s">
        <v>252</v>
      </c>
      <c r="B837" s="35">
        <v>52</v>
      </c>
      <c r="C837" s="35">
        <v>3</v>
      </c>
      <c r="D837" s="35">
        <v>27</v>
      </c>
      <c r="E837" s="35">
        <v>22</v>
      </c>
      <c r="L837" s="76"/>
      <c r="M837" s="57"/>
      <c r="N837" s="57"/>
      <c r="O837" s="57"/>
      <c r="P837" s="57"/>
    </row>
    <row r="838" spans="1:16" x14ac:dyDescent="0.2">
      <c r="A838" s="41"/>
      <c r="C838" s="39">
        <f>C837/$B837</f>
        <v>5.7692307692307696E-2</v>
      </c>
      <c r="D838" s="39">
        <f t="shared" ref="D838" si="80">D837/$B837</f>
        <v>0.51923076923076927</v>
      </c>
      <c r="E838" s="39">
        <f>E837/$B837</f>
        <v>0.42307692307692307</v>
      </c>
      <c r="F838" s="42"/>
      <c r="L838" s="76"/>
      <c r="M838" s="57"/>
      <c r="N838" s="57"/>
      <c r="O838" s="57"/>
      <c r="P838" s="57"/>
    </row>
    <row r="839" spans="1:16" x14ac:dyDescent="0.2">
      <c r="A839" s="41" t="s">
        <v>277</v>
      </c>
      <c r="B839" s="35">
        <v>144</v>
      </c>
      <c r="C839" s="35">
        <v>13</v>
      </c>
      <c r="D839" s="35">
        <v>50</v>
      </c>
      <c r="E839" s="35">
        <v>81</v>
      </c>
      <c r="L839" s="76"/>
      <c r="M839" s="57"/>
    </row>
    <row r="840" spans="1:16" x14ac:dyDescent="0.2">
      <c r="A840" s="41"/>
      <c r="C840" s="39">
        <f>C839/$B839</f>
        <v>9.0277777777777776E-2</v>
      </c>
      <c r="D840" s="39">
        <f t="shared" ref="D840" si="81">D839/$B839</f>
        <v>0.34722222222222221</v>
      </c>
      <c r="E840" s="39">
        <f>E839/$B839</f>
        <v>0.5625</v>
      </c>
      <c r="F840" s="42"/>
      <c r="L840" s="76"/>
      <c r="M840" s="57"/>
    </row>
    <row r="841" spans="1:16" x14ac:dyDescent="0.2">
      <c r="A841" s="41" t="s">
        <v>278</v>
      </c>
      <c r="B841" s="35">
        <v>115</v>
      </c>
      <c r="C841" s="35">
        <v>8</v>
      </c>
      <c r="D841" s="35">
        <v>65</v>
      </c>
      <c r="E841" s="35">
        <v>42</v>
      </c>
      <c r="L841" s="76"/>
      <c r="M841" s="57"/>
    </row>
    <row r="842" spans="1:16" x14ac:dyDescent="0.2">
      <c r="A842" s="41"/>
      <c r="C842" s="39">
        <f>C841/$B841</f>
        <v>6.9565217391304349E-2</v>
      </c>
      <c r="D842" s="39">
        <f t="shared" ref="D842" si="82">D841/$B841</f>
        <v>0.56521739130434778</v>
      </c>
      <c r="E842" s="39">
        <f>E841/$B841</f>
        <v>0.36521739130434783</v>
      </c>
      <c r="F842" s="42"/>
      <c r="L842" s="76"/>
      <c r="M842" s="57"/>
    </row>
    <row r="843" spans="1:16" x14ac:dyDescent="0.2">
      <c r="A843" s="41" t="s">
        <v>279</v>
      </c>
      <c r="B843" s="35">
        <v>60</v>
      </c>
      <c r="C843" s="35">
        <v>2</v>
      </c>
      <c r="D843" s="35">
        <v>30</v>
      </c>
      <c r="E843" s="35">
        <v>28</v>
      </c>
    </row>
    <row r="844" spans="1:16" x14ac:dyDescent="0.2">
      <c r="C844" s="39">
        <f>C843/$B843</f>
        <v>3.3333333333333333E-2</v>
      </c>
      <c r="D844" s="39">
        <f t="shared" ref="D844" si="83">D843/$B843</f>
        <v>0.5</v>
      </c>
      <c r="E844" s="39">
        <f>E843/$B843</f>
        <v>0.46666666666666667</v>
      </c>
      <c r="F844" s="42"/>
    </row>
    <row r="847" spans="1:16" x14ac:dyDescent="0.2">
      <c r="A847" s="53" t="s">
        <v>330</v>
      </c>
    </row>
    <row r="849" spans="1:2" ht="25.5" x14ac:dyDescent="0.2">
      <c r="B849" s="35" t="s">
        <v>311</v>
      </c>
    </row>
    <row r="850" spans="1:2" ht="25.5" x14ac:dyDescent="0.2">
      <c r="B850" s="35" t="s">
        <v>1</v>
      </c>
    </row>
    <row r="851" spans="1:2" x14ac:dyDescent="0.2">
      <c r="A851" s="41" t="s">
        <v>2</v>
      </c>
      <c r="B851" s="35">
        <v>151</v>
      </c>
    </row>
    <row r="852" spans="1:2" x14ac:dyDescent="0.2">
      <c r="B852" s="42">
        <v>1</v>
      </c>
    </row>
    <row r="854" spans="1:2" x14ac:dyDescent="0.2">
      <c r="A854" s="41" t="s">
        <v>235</v>
      </c>
      <c r="B854" s="35">
        <v>58</v>
      </c>
    </row>
    <row r="855" spans="1:2" x14ac:dyDescent="0.2">
      <c r="B855" s="42">
        <v>0.38</v>
      </c>
    </row>
    <row r="856" spans="1:2" x14ac:dyDescent="0.2">
      <c r="A856" s="41" t="s">
        <v>236</v>
      </c>
      <c r="B856" s="35">
        <v>54</v>
      </c>
    </row>
    <row r="857" spans="1:2" x14ac:dyDescent="0.2">
      <c r="B857" s="42">
        <v>0.36</v>
      </c>
    </row>
    <row r="858" spans="1:2" x14ac:dyDescent="0.2">
      <c r="A858" s="41" t="s">
        <v>237</v>
      </c>
      <c r="B858" s="35">
        <v>28</v>
      </c>
    </row>
    <row r="859" spans="1:2" x14ac:dyDescent="0.2">
      <c r="B859" s="42">
        <v>0.19</v>
      </c>
    </row>
    <row r="860" spans="1:2" x14ac:dyDescent="0.2">
      <c r="A860" s="41" t="s">
        <v>238</v>
      </c>
      <c r="B860" s="35">
        <v>43</v>
      </c>
    </row>
    <row r="861" spans="1:2" x14ac:dyDescent="0.2">
      <c r="B861" s="42">
        <v>0.28000000000000003</v>
      </c>
    </row>
    <row r="862" spans="1:2" x14ac:dyDescent="0.2">
      <c r="A862" s="41" t="s">
        <v>239</v>
      </c>
      <c r="B862" s="35">
        <v>27</v>
      </c>
    </row>
    <row r="863" spans="1:2" x14ac:dyDescent="0.2">
      <c r="B863" s="42">
        <v>0.18</v>
      </c>
    </row>
    <row r="864" spans="1:2" x14ac:dyDescent="0.2">
      <c r="A864" s="41" t="s">
        <v>240</v>
      </c>
      <c r="B864" s="35">
        <v>19</v>
      </c>
    </row>
    <row r="865" spans="1:2" x14ac:dyDescent="0.2">
      <c r="B865" s="42">
        <v>0.13</v>
      </c>
    </row>
    <row r="866" spans="1:2" x14ac:dyDescent="0.2">
      <c r="A866" s="41" t="s">
        <v>241</v>
      </c>
      <c r="B866" s="35">
        <v>68</v>
      </c>
    </row>
    <row r="867" spans="1:2" x14ac:dyDescent="0.2">
      <c r="B867" s="42">
        <v>0.45</v>
      </c>
    </row>
    <row r="868" spans="1:2" x14ac:dyDescent="0.2">
      <c r="A868" s="41" t="s">
        <v>242</v>
      </c>
      <c r="B868" s="35">
        <v>30</v>
      </c>
    </row>
    <row r="869" spans="1:2" x14ac:dyDescent="0.2">
      <c r="B869" s="42">
        <v>0.2</v>
      </c>
    </row>
    <row r="870" spans="1:2" x14ac:dyDescent="0.2">
      <c r="A870" s="41" t="s">
        <v>243</v>
      </c>
      <c r="B870" s="35">
        <v>83</v>
      </c>
    </row>
    <row r="871" spans="1:2" x14ac:dyDescent="0.2">
      <c r="B871" s="42">
        <v>0.55000000000000004</v>
      </c>
    </row>
    <row r="872" spans="1:2" x14ac:dyDescent="0.2">
      <c r="A872" s="41" t="s">
        <v>244</v>
      </c>
      <c r="B872" s="35">
        <v>13</v>
      </c>
    </row>
    <row r="873" spans="1:2" x14ac:dyDescent="0.2">
      <c r="B873" s="42">
        <v>0.09</v>
      </c>
    </row>
    <row r="874" spans="1:2" x14ac:dyDescent="0.2">
      <c r="A874" s="41" t="s">
        <v>245</v>
      </c>
      <c r="B874" s="35">
        <v>1</v>
      </c>
    </row>
    <row r="875" spans="1:2" x14ac:dyDescent="0.2">
      <c r="B875" s="42">
        <v>0.01</v>
      </c>
    </row>
    <row r="877" spans="1:2" ht="15.75" x14ac:dyDescent="0.25">
      <c r="A877" s="74" t="s">
        <v>331</v>
      </c>
    </row>
    <row r="879" spans="1:2" ht="25.5" x14ac:dyDescent="0.2">
      <c r="A879" s="48" t="s">
        <v>333</v>
      </c>
    </row>
    <row r="880" spans="1:2" x14ac:dyDescent="0.2">
      <c r="A880" s="48"/>
    </row>
    <row r="881" spans="1:2" x14ac:dyDescent="0.2">
      <c r="A881" s="51" t="s">
        <v>360</v>
      </c>
    </row>
    <row r="882" spans="1:2" ht="25.5" x14ac:dyDescent="0.2">
      <c r="B882" s="35" t="s">
        <v>311</v>
      </c>
    </row>
    <row r="883" spans="1:2" ht="25.5" x14ac:dyDescent="0.2">
      <c r="B883" s="35" t="s">
        <v>1</v>
      </c>
    </row>
    <row r="884" spans="1:2" x14ac:dyDescent="0.2">
      <c r="A884" s="41" t="s">
        <v>2</v>
      </c>
      <c r="B884" s="35">
        <v>156</v>
      </c>
    </row>
    <row r="885" spans="1:2" x14ac:dyDescent="0.2">
      <c r="B885" s="42">
        <v>1</v>
      </c>
    </row>
    <row r="887" spans="1:2" x14ac:dyDescent="0.2">
      <c r="A887" s="41" t="s">
        <v>246</v>
      </c>
      <c r="B887" s="35">
        <v>33</v>
      </c>
    </row>
    <row r="888" spans="1:2" x14ac:dyDescent="0.2">
      <c r="B888" s="42">
        <v>0.21</v>
      </c>
    </row>
    <row r="889" spans="1:2" x14ac:dyDescent="0.2">
      <c r="A889" s="41" t="s">
        <v>247</v>
      </c>
      <c r="B889" s="35">
        <v>10</v>
      </c>
    </row>
    <row r="890" spans="1:2" x14ac:dyDescent="0.2">
      <c r="B890" s="42">
        <v>0.06</v>
      </c>
    </row>
    <row r="891" spans="1:2" x14ac:dyDescent="0.2">
      <c r="A891" s="41" t="s">
        <v>248</v>
      </c>
      <c r="B891" s="35">
        <v>29</v>
      </c>
    </row>
    <row r="892" spans="1:2" x14ac:dyDescent="0.2">
      <c r="B892" s="42">
        <v>0.19</v>
      </c>
    </row>
    <row r="893" spans="1:2" x14ac:dyDescent="0.2">
      <c r="A893" s="41" t="s">
        <v>249</v>
      </c>
      <c r="B893" s="35">
        <v>77</v>
      </c>
    </row>
    <row r="894" spans="1:2" x14ac:dyDescent="0.2">
      <c r="B894" s="42">
        <v>0.49</v>
      </c>
    </row>
    <row r="895" spans="1:2" x14ac:dyDescent="0.2">
      <c r="A895" s="41" t="s">
        <v>212</v>
      </c>
      <c r="B895" s="35">
        <v>7</v>
      </c>
    </row>
    <row r="896" spans="1:2" x14ac:dyDescent="0.2">
      <c r="B896" s="42">
        <v>0.04</v>
      </c>
    </row>
    <row r="900" spans="1:2" x14ac:dyDescent="0.2">
      <c r="A900" s="53" t="s">
        <v>334</v>
      </c>
    </row>
    <row r="902" spans="1:2" ht="25.5" x14ac:dyDescent="0.2">
      <c r="B902" s="35" t="s">
        <v>311</v>
      </c>
    </row>
    <row r="903" spans="1:2" ht="25.5" x14ac:dyDescent="0.2">
      <c r="B903" s="35" t="s">
        <v>1</v>
      </c>
    </row>
    <row r="904" spans="1:2" x14ac:dyDescent="0.2">
      <c r="A904" s="41" t="s">
        <v>2</v>
      </c>
      <c r="B904" s="35">
        <v>155</v>
      </c>
    </row>
    <row r="905" spans="1:2" x14ac:dyDescent="0.2">
      <c r="B905" s="42">
        <v>1</v>
      </c>
    </row>
    <row r="907" spans="1:2" x14ac:dyDescent="0.2">
      <c r="A907" s="41" t="s">
        <v>250</v>
      </c>
      <c r="B907" s="35">
        <v>57</v>
      </c>
    </row>
    <row r="908" spans="1:2" x14ac:dyDescent="0.2">
      <c r="B908" s="42">
        <v>0.37</v>
      </c>
    </row>
    <row r="909" spans="1:2" x14ac:dyDescent="0.2">
      <c r="A909" s="41" t="s">
        <v>251</v>
      </c>
      <c r="B909" s="35">
        <v>48</v>
      </c>
    </row>
    <row r="910" spans="1:2" x14ac:dyDescent="0.2">
      <c r="B910" s="42">
        <v>0.31</v>
      </c>
    </row>
    <row r="911" spans="1:2" x14ac:dyDescent="0.2">
      <c r="A911" s="41" t="s">
        <v>252</v>
      </c>
      <c r="B911" s="35">
        <v>19</v>
      </c>
    </row>
    <row r="912" spans="1:2" x14ac:dyDescent="0.2">
      <c r="B912" s="42">
        <v>0.12</v>
      </c>
    </row>
    <row r="913" spans="1:2" x14ac:dyDescent="0.2">
      <c r="A913" s="41" t="s">
        <v>253</v>
      </c>
      <c r="B913" s="35">
        <v>31</v>
      </c>
    </row>
    <row r="914" spans="1:2" x14ac:dyDescent="0.2">
      <c r="B914" s="42">
        <v>0.2</v>
      </c>
    </row>
    <row r="915" spans="1:2" x14ac:dyDescent="0.2">
      <c r="A915" s="41" t="s">
        <v>254</v>
      </c>
      <c r="B915" s="35">
        <v>52</v>
      </c>
    </row>
    <row r="916" spans="1:2" x14ac:dyDescent="0.2">
      <c r="B916" s="42">
        <v>0.34</v>
      </c>
    </row>
    <row r="917" spans="1:2" x14ac:dyDescent="0.2">
      <c r="A917" s="41" t="s">
        <v>255</v>
      </c>
      <c r="B917" s="35">
        <v>46</v>
      </c>
    </row>
    <row r="918" spans="1:2" x14ac:dyDescent="0.2">
      <c r="B918" s="42">
        <v>0.3</v>
      </c>
    </row>
    <row r="919" spans="1:2" x14ac:dyDescent="0.2">
      <c r="A919" s="41" t="s">
        <v>256</v>
      </c>
      <c r="B919" s="35">
        <v>70</v>
      </c>
    </row>
    <row r="920" spans="1:2" x14ac:dyDescent="0.2">
      <c r="B920" s="42">
        <v>0.45</v>
      </c>
    </row>
    <row r="921" spans="1:2" x14ac:dyDescent="0.2">
      <c r="A921" s="41" t="s">
        <v>257</v>
      </c>
      <c r="B921" s="35">
        <v>38</v>
      </c>
    </row>
    <row r="922" spans="1:2" x14ac:dyDescent="0.2">
      <c r="B922" s="42">
        <v>0.25</v>
      </c>
    </row>
    <row r="923" spans="1:2" x14ac:dyDescent="0.2">
      <c r="A923" s="41" t="s">
        <v>258</v>
      </c>
      <c r="B923" s="35">
        <v>30</v>
      </c>
    </row>
    <row r="924" spans="1:2" x14ac:dyDescent="0.2">
      <c r="B924" s="42">
        <v>0.19</v>
      </c>
    </row>
    <row r="925" spans="1:2" x14ac:dyDescent="0.2">
      <c r="A925" s="41" t="s">
        <v>259</v>
      </c>
      <c r="B925" s="35">
        <v>29</v>
      </c>
    </row>
    <row r="926" spans="1:2" x14ac:dyDescent="0.2">
      <c r="B926" s="42">
        <v>0.19</v>
      </c>
    </row>
    <row r="927" spans="1:2" x14ac:dyDescent="0.2">
      <c r="A927" s="41" t="s">
        <v>212</v>
      </c>
      <c r="B927" s="35">
        <v>33</v>
      </c>
    </row>
    <row r="928" spans="1:2" x14ac:dyDescent="0.2">
      <c r="B928" s="42">
        <v>0.21</v>
      </c>
    </row>
    <row r="932" spans="1:2" x14ac:dyDescent="0.2">
      <c r="A932" s="53" t="s">
        <v>361</v>
      </c>
    </row>
    <row r="934" spans="1:2" ht="25.5" x14ac:dyDescent="0.2">
      <c r="B934" s="35" t="s">
        <v>311</v>
      </c>
    </row>
    <row r="935" spans="1:2" ht="25.5" x14ac:dyDescent="0.2">
      <c r="B935" s="35" t="s">
        <v>1</v>
      </c>
    </row>
    <row r="936" spans="1:2" x14ac:dyDescent="0.2">
      <c r="A936" s="41" t="s">
        <v>2</v>
      </c>
      <c r="B936" s="35">
        <v>157</v>
      </c>
    </row>
    <row r="937" spans="1:2" x14ac:dyDescent="0.2">
      <c r="B937" s="42">
        <v>1</v>
      </c>
    </row>
    <row r="939" spans="1:2" x14ac:dyDescent="0.2">
      <c r="A939" s="41" t="s">
        <v>260</v>
      </c>
      <c r="B939" s="35">
        <v>38</v>
      </c>
    </row>
    <row r="940" spans="1:2" x14ac:dyDescent="0.2">
      <c r="B940" s="42">
        <v>0.24</v>
      </c>
    </row>
    <row r="941" spans="1:2" x14ac:dyDescent="0.2">
      <c r="A941" s="41" t="s">
        <v>261</v>
      </c>
      <c r="B941" s="35">
        <v>119</v>
      </c>
    </row>
    <row r="942" spans="1:2" x14ac:dyDescent="0.2">
      <c r="B942" s="42">
        <v>0.76</v>
      </c>
    </row>
    <row r="946" spans="1:2" x14ac:dyDescent="0.2">
      <c r="A946" s="53" t="s">
        <v>362</v>
      </c>
    </row>
    <row r="948" spans="1:2" ht="25.5" x14ac:dyDescent="0.2">
      <c r="B948" s="35" t="s">
        <v>311</v>
      </c>
    </row>
    <row r="949" spans="1:2" ht="25.5" x14ac:dyDescent="0.2">
      <c r="B949" s="35" t="s">
        <v>1</v>
      </c>
    </row>
    <row r="950" spans="1:2" x14ac:dyDescent="0.2">
      <c r="A950" s="41" t="s">
        <v>2</v>
      </c>
      <c r="B950" s="35">
        <v>37</v>
      </c>
    </row>
    <row r="951" spans="1:2" x14ac:dyDescent="0.2">
      <c r="B951" s="42">
        <v>1</v>
      </c>
    </row>
    <row r="953" spans="1:2" x14ac:dyDescent="0.2">
      <c r="A953" s="41" t="s">
        <v>250</v>
      </c>
      <c r="B953" s="35">
        <v>11</v>
      </c>
    </row>
    <row r="954" spans="1:2" x14ac:dyDescent="0.2">
      <c r="B954" s="42">
        <v>0.3</v>
      </c>
    </row>
    <row r="955" spans="1:2" x14ac:dyDescent="0.2">
      <c r="A955" s="41" t="s">
        <v>251</v>
      </c>
      <c r="B955" s="35">
        <v>13</v>
      </c>
    </row>
    <row r="956" spans="1:2" x14ac:dyDescent="0.2">
      <c r="B956" s="42">
        <v>0.35</v>
      </c>
    </row>
    <row r="957" spans="1:2" x14ac:dyDescent="0.2">
      <c r="A957" s="41" t="s">
        <v>252</v>
      </c>
      <c r="B957" s="35">
        <v>6</v>
      </c>
    </row>
    <row r="958" spans="1:2" x14ac:dyDescent="0.2">
      <c r="B958" s="42">
        <v>0.16</v>
      </c>
    </row>
    <row r="959" spans="1:2" x14ac:dyDescent="0.2">
      <c r="A959" s="41" t="s">
        <v>253</v>
      </c>
      <c r="B959" s="35">
        <v>6</v>
      </c>
    </row>
    <row r="960" spans="1:2" x14ac:dyDescent="0.2">
      <c r="B960" s="42">
        <v>0.16</v>
      </c>
    </row>
    <row r="961" spans="1:2" x14ac:dyDescent="0.2">
      <c r="A961" s="41" t="s">
        <v>254</v>
      </c>
      <c r="B961" s="35">
        <v>14</v>
      </c>
    </row>
    <row r="962" spans="1:2" x14ac:dyDescent="0.2">
      <c r="B962" s="42">
        <v>0.38</v>
      </c>
    </row>
    <row r="963" spans="1:2" x14ac:dyDescent="0.2">
      <c r="A963" s="41" t="s">
        <v>255</v>
      </c>
      <c r="B963" s="35">
        <v>13</v>
      </c>
    </row>
    <row r="964" spans="1:2" x14ac:dyDescent="0.2">
      <c r="B964" s="42">
        <v>0.35</v>
      </c>
    </row>
    <row r="965" spans="1:2" x14ac:dyDescent="0.2">
      <c r="A965" s="41" t="s">
        <v>256</v>
      </c>
      <c r="B965" s="35">
        <v>18</v>
      </c>
    </row>
    <row r="966" spans="1:2" x14ac:dyDescent="0.2">
      <c r="B966" s="42">
        <v>0.49</v>
      </c>
    </row>
    <row r="967" spans="1:2" x14ac:dyDescent="0.2">
      <c r="A967" s="41" t="s">
        <v>257</v>
      </c>
      <c r="B967" s="35">
        <v>14</v>
      </c>
    </row>
    <row r="968" spans="1:2" x14ac:dyDescent="0.2">
      <c r="B968" s="42">
        <v>0.38</v>
      </c>
    </row>
    <row r="969" spans="1:2" x14ac:dyDescent="0.2">
      <c r="A969" s="41" t="s">
        <v>258</v>
      </c>
      <c r="B969" s="35">
        <v>6</v>
      </c>
    </row>
    <row r="970" spans="1:2" x14ac:dyDescent="0.2">
      <c r="B970" s="42">
        <v>0.16</v>
      </c>
    </row>
    <row r="971" spans="1:2" x14ac:dyDescent="0.2">
      <c r="A971" s="41" t="s">
        <v>259</v>
      </c>
      <c r="B971" s="35">
        <v>8</v>
      </c>
    </row>
    <row r="972" spans="1:2" x14ac:dyDescent="0.2">
      <c r="B972" s="42">
        <v>0.22</v>
      </c>
    </row>
    <row r="973" spans="1:2" x14ac:dyDescent="0.2">
      <c r="A973" s="41" t="s">
        <v>212</v>
      </c>
      <c r="B973" s="35">
        <v>11</v>
      </c>
    </row>
    <row r="974" spans="1:2" x14ac:dyDescent="0.2">
      <c r="B974" s="42">
        <v>0.3</v>
      </c>
    </row>
  </sheetData>
  <mergeCells count="2">
    <mergeCell ref="A1:E1"/>
    <mergeCell ref="A2:E2"/>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1000"/>
  <sheetViews>
    <sheetView workbookViewId="0">
      <selection activeCell="I712" sqref="I712"/>
    </sheetView>
  </sheetViews>
  <sheetFormatPr defaultColWidth="10.7109375" defaultRowHeight="12.75" x14ac:dyDescent="0.2"/>
  <cols>
    <col min="1" max="1" width="59" style="4" customWidth="1"/>
    <col min="2" max="3" width="10.7109375" style="35"/>
    <col min="4" max="4" width="13.7109375" style="35" customWidth="1"/>
    <col min="5" max="7" width="11.42578125" style="35" customWidth="1"/>
    <col min="8" max="8" width="10.7109375" style="35"/>
    <col min="9" max="9" width="11.5703125" style="35" customWidth="1"/>
    <col min="10" max="14" width="10.7109375" style="34"/>
    <col min="15" max="16" width="10.7109375" style="4"/>
    <col min="17" max="17" width="6.28515625" style="4" customWidth="1"/>
    <col min="18" max="16384" width="10.7109375" style="4"/>
  </cols>
  <sheetData>
    <row r="1" spans="1:5" ht="18.75" x14ac:dyDescent="0.3">
      <c r="A1" s="138" t="s">
        <v>0</v>
      </c>
      <c r="B1" s="138"/>
      <c r="C1" s="138"/>
      <c r="D1" s="138"/>
      <c r="E1" s="138"/>
    </row>
    <row r="2" spans="1:5" ht="15.75" x14ac:dyDescent="0.25">
      <c r="A2" s="139" t="s">
        <v>365</v>
      </c>
      <c r="B2" s="139"/>
      <c r="C2" s="139"/>
      <c r="D2" s="139"/>
      <c r="E2" s="139"/>
    </row>
    <row r="3" spans="1:5" x14ac:dyDescent="0.2">
      <c r="A3" s="34"/>
    </row>
    <row r="4" spans="1:5" ht="15.75" x14ac:dyDescent="0.25">
      <c r="A4" s="74" t="s">
        <v>316</v>
      </c>
    </row>
    <row r="7" spans="1:5" x14ac:dyDescent="0.2">
      <c r="A7" s="69" t="s">
        <v>354</v>
      </c>
    </row>
    <row r="9" spans="1:5" x14ac:dyDescent="0.2">
      <c r="B9" s="35" t="s">
        <v>262</v>
      </c>
    </row>
    <row r="10" spans="1:5" ht="25.5" x14ac:dyDescent="0.2">
      <c r="B10" s="35" t="s">
        <v>1</v>
      </c>
    </row>
    <row r="11" spans="1:5" x14ac:dyDescent="0.2">
      <c r="A11" s="7" t="s">
        <v>2</v>
      </c>
      <c r="B11" s="35">
        <v>511</v>
      </c>
    </row>
    <row r="12" spans="1:5" x14ac:dyDescent="0.2">
      <c r="B12" s="42">
        <v>1</v>
      </c>
    </row>
    <row r="14" spans="1:5" x14ac:dyDescent="0.2">
      <c r="A14" s="7" t="s">
        <v>3</v>
      </c>
      <c r="B14" s="35">
        <v>0</v>
      </c>
    </row>
    <row r="15" spans="1:5" x14ac:dyDescent="0.2">
      <c r="B15" s="42">
        <v>0</v>
      </c>
    </row>
    <row r="16" spans="1:5" x14ac:dyDescent="0.2">
      <c r="A16" s="7" t="s">
        <v>4</v>
      </c>
      <c r="B16" s="35">
        <v>0</v>
      </c>
    </row>
    <row r="17" spans="1:2" x14ac:dyDescent="0.2">
      <c r="B17" s="42">
        <v>0</v>
      </c>
    </row>
    <row r="18" spans="1:2" x14ac:dyDescent="0.2">
      <c r="A18" s="7" t="s">
        <v>5</v>
      </c>
      <c r="B18" s="35">
        <v>1</v>
      </c>
    </row>
    <row r="19" spans="1:2" x14ac:dyDescent="0.2">
      <c r="B19" s="42">
        <v>0</v>
      </c>
    </row>
    <row r="20" spans="1:2" x14ac:dyDescent="0.2">
      <c r="A20" s="7" t="s">
        <v>6</v>
      </c>
      <c r="B20" s="35">
        <v>0</v>
      </c>
    </row>
    <row r="21" spans="1:2" x14ac:dyDescent="0.2">
      <c r="B21" s="42">
        <v>0</v>
      </c>
    </row>
    <row r="22" spans="1:2" x14ac:dyDescent="0.2">
      <c r="A22" s="7" t="s">
        <v>7</v>
      </c>
      <c r="B22" s="35">
        <v>0</v>
      </c>
    </row>
    <row r="23" spans="1:2" x14ac:dyDescent="0.2">
      <c r="B23" s="42">
        <v>0</v>
      </c>
    </row>
    <row r="24" spans="1:2" x14ac:dyDescent="0.2">
      <c r="A24" s="7" t="s">
        <v>8</v>
      </c>
      <c r="B24" s="35">
        <v>0</v>
      </c>
    </row>
    <row r="25" spans="1:2" x14ac:dyDescent="0.2">
      <c r="B25" s="42">
        <v>0</v>
      </c>
    </row>
    <row r="26" spans="1:2" x14ac:dyDescent="0.2">
      <c r="A26" s="7" t="s">
        <v>9</v>
      </c>
      <c r="B26" s="35">
        <v>2</v>
      </c>
    </row>
    <row r="27" spans="1:2" x14ac:dyDescent="0.2">
      <c r="B27" s="42">
        <v>0</v>
      </c>
    </row>
    <row r="28" spans="1:2" x14ac:dyDescent="0.2">
      <c r="A28" s="7" t="s">
        <v>10</v>
      </c>
      <c r="B28" s="35">
        <v>2</v>
      </c>
    </row>
    <row r="29" spans="1:2" x14ac:dyDescent="0.2">
      <c r="B29" s="42">
        <v>0</v>
      </c>
    </row>
    <row r="30" spans="1:2" x14ac:dyDescent="0.2">
      <c r="A30" s="7" t="s">
        <v>11</v>
      </c>
      <c r="B30" s="35">
        <v>19</v>
      </c>
    </row>
    <row r="31" spans="1:2" x14ac:dyDescent="0.2">
      <c r="B31" s="42">
        <v>0.04</v>
      </c>
    </row>
    <row r="32" spans="1:2" x14ac:dyDescent="0.2">
      <c r="A32" s="7" t="s">
        <v>12</v>
      </c>
      <c r="B32" s="35">
        <v>6</v>
      </c>
    </row>
    <row r="33" spans="1:2" x14ac:dyDescent="0.2">
      <c r="B33" s="42">
        <v>0.01</v>
      </c>
    </row>
    <row r="34" spans="1:2" x14ac:dyDescent="0.2">
      <c r="A34" s="7" t="s">
        <v>13</v>
      </c>
      <c r="B34" s="35">
        <v>3</v>
      </c>
    </row>
    <row r="35" spans="1:2" x14ac:dyDescent="0.2">
      <c r="B35" s="42">
        <v>0.01</v>
      </c>
    </row>
    <row r="36" spans="1:2" x14ac:dyDescent="0.2">
      <c r="A36" s="7" t="s">
        <v>14</v>
      </c>
      <c r="B36" s="35">
        <v>1</v>
      </c>
    </row>
    <row r="37" spans="1:2" x14ac:dyDescent="0.2">
      <c r="B37" s="42">
        <v>0</v>
      </c>
    </row>
    <row r="38" spans="1:2" x14ac:dyDescent="0.2">
      <c r="A38" s="7" t="s">
        <v>15</v>
      </c>
      <c r="B38" s="35">
        <v>1</v>
      </c>
    </row>
    <row r="39" spans="1:2" x14ac:dyDescent="0.2">
      <c r="B39" s="42">
        <v>0</v>
      </c>
    </row>
    <row r="40" spans="1:2" x14ac:dyDescent="0.2">
      <c r="A40" s="7" t="s">
        <v>16</v>
      </c>
      <c r="B40" s="35">
        <v>0</v>
      </c>
    </row>
    <row r="41" spans="1:2" x14ac:dyDescent="0.2">
      <c r="B41" s="42">
        <v>0</v>
      </c>
    </row>
    <row r="42" spans="1:2" x14ac:dyDescent="0.2">
      <c r="A42" s="7" t="s">
        <v>17</v>
      </c>
      <c r="B42" s="35">
        <v>0</v>
      </c>
    </row>
    <row r="43" spans="1:2" x14ac:dyDescent="0.2">
      <c r="B43" s="42">
        <v>0</v>
      </c>
    </row>
    <row r="44" spans="1:2" x14ac:dyDescent="0.2">
      <c r="A44" s="7" t="s">
        <v>18</v>
      </c>
      <c r="B44" s="35">
        <v>1</v>
      </c>
    </row>
    <row r="45" spans="1:2" x14ac:dyDescent="0.2">
      <c r="B45" s="42">
        <v>0</v>
      </c>
    </row>
    <row r="46" spans="1:2" x14ac:dyDescent="0.2">
      <c r="A46" s="7" t="s">
        <v>19</v>
      </c>
      <c r="B46" s="35">
        <v>0</v>
      </c>
    </row>
    <row r="47" spans="1:2" x14ac:dyDescent="0.2">
      <c r="B47" s="42">
        <v>0</v>
      </c>
    </row>
    <row r="48" spans="1:2" x14ac:dyDescent="0.2">
      <c r="A48" s="7" t="s">
        <v>20</v>
      </c>
      <c r="B48" s="35">
        <v>0</v>
      </c>
    </row>
    <row r="49" spans="1:2" x14ac:dyDescent="0.2">
      <c r="B49" s="42">
        <v>0</v>
      </c>
    </row>
    <row r="50" spans="1:2" x14ac:dyDescent="0.2">
      <c r="A50" s="7" t="s">
        <v>21</v>
      </c>
      <c r="B50" s="35">
        <v>0</v>
      </c>
    </row>
    <row r="51" spans="1:2" x14ac:dyDescent="0.2">
      <c r="B51" s="42">
        <v>0</v>
      </c>
    </row>
    <row r="52" spans="1:2" x14ac:dyDescent="0.2">
      <c r="A52" s="7" t="s">
        <v>22</v>
      </c>
      <c r="B52" s="35">
        <v>4</v>
      </c>
    </row>
    <row r="53" spans="1:2" x14ac:dyDescent="0.2">
      <c r="B53" s="42">
        <v>0.01</v>
      </c>
    </row>
    <row r="54" spans="1:2" x14ac:dyDescent="0.2">
      <c r="A54" s="7" t="s">
        <v>23</v>
      </c>
      <c r="B54" s="35">
        <v>1</v>
      </c>
    </row>
    <row r="55" spans="1:2" x14ac:dyDescent="0.2">
      <c r="B55" s="42">
        <v>0</v>
      </c>
    </row>
    <row r="56" spans="1:2" x14ac:dyDescent="0.2">
      <c r="A56" s="7" t="s">
        <v>24</v>
      </c>
      <c r="B56" s="35">
        <v>0</v>
      </c>
    </row>
    <row r="57" spans="1:2" x14ac:dyDescent="0.2">
      <c r="B57" s="42">
        <v>0</v>
      </c>
    </row>
    <row r="58" spans="1:2" x14ac:dyDescent="0.2">
      <c r="A58" s="7" t="s">
        <v>25</v>
      </c>
      <c r="B58" s="35">
        <v>0</v>
      </c>
    </row>
    <row r="59" spans="1:2" x14ac:dyDescent="0.2">
      <c r="B59" s="42">
        <v>0</v>
      </c>
    </row>
    <row r="60" spans="1:2" x14ac:dyDescent="0.2">
      <c r="A60" s="7" t="s">
        <v>26</v>
      </c>
      <c r="B60" s="35">
        <v>0</v>
      </c>
    </row>
    <row r="61" spans="1:2" x14ac:dyDescent="0.2">
      <c r="B61" s="42">
        <v>0</v>
      </c>
    </row>
    <row r="62" spans="1:2" x14ac:dyDescent="0.2">
      <c r="A62" s="7" t="s">
        <v>27</v>
      </c>
      <c r="B62" s="35">
        <v>0</v>
      </c>
    </row>
    <row r="63" spans="1:2" x14ac:dyDescent="0.2">
      <c r="B63" s="42">
        <v>0</v>
      </c>
    </row>
    <row r="64" spans="1:2" x14ac:dyDescent="0.2">
      <c r="A64" s="7" t="s">
        <v>28</v>
      </c>
      <c r="B64" s="35">
        <v>1</v>
      </c>
    </row>
    <row r="65" spans="1:2" x14ac:dyDescent="0.2">
      <c r="B65" s="42">
        <v>0</v>
      </c>
    </row>
    <row r="66" spans="1:2" x14ac:dyDescent="0.2">
      <c r="A66" s="7" t="s">
        <v>29</v>
      </c>
      <c r="B66" s="35">
        <v>0</v>
      </c>
    </row>
    <row r="67" spans="1:2" x14ac:dyDescent="0.2">
      <c r="B67" s="42">
        <v>0</v>
      </c>
    </row>
    <row r="68" spans="1:2" x14ac:dyDescent="0.2">
      <c r="A68" s="7" t="s">
        <v>30</v>
      </c>
      <c r="B68" s="35">
        <v>0</v>
      </c>
    </row>
    <row r="69" spans="1:2" x14ac:dyDescent="0.2">
      <c r="B69" s="42">
        <v>0</v>
      </c>
    </row>
    <row r="70" spans="1:2" x14ac:dyDescent="0.2">
      <c r="A70" s="7" t="s">
        <v>31</v>
      </c>
      <c r="B70" s="35">
        <v>0</v>
      </c>
    </row>
    <row r="71" spans="1:2" x14ac:dyDescent="0.2">
      <c r="B71" s="42">
        <v>0</v>
      </c>
    </row>
    <row r="72" spans="1:2" x14ac:dyDescent="0.2">
      <c r="A72" s="7" t="s">
        <v>32</v>
      </c>
      <c r="B72" s="35">
        <v>0</v>
      </c>
    </row>
    <row r="73" spans="1:2" x14ac:dyDescent="0.2">
      <c r="B73" s="42">
        <v>0</v>
      </c>
    </row>
    <row r="74" spans="1:2" x14ac:dyDescent="0.2">
      <c r="A74" s="7" t="s">
        <v>33</v>
      </c>
      <c r="B74" s="35">
        <v>1</v>
      </c>
    </row>
    <row r="75" spans="1:2" x14ac:dyDescent="0.2">
      <c r="B75" s="42">
        <v>0</v>
      </c>
    </row>
    <row r="76" spans="1:2" x14ac:dyDescent="0.2">
      <c r="A76" s="7" t="s">
        <v>34</v>
      </c>
      <c r="B76" s="35">
        <v>21</v>
      </c>
    </row>
    <row r="77" spans="1:2" x14ac:dyDescent="0.2">
      <c r="B77" s="42">
        <v>0.04</v>
      </c>
    </row>
    <row r="78" spans="1:2" x14ac:dyDescent="0.2">
      <c r="A78" s="7" t="s">
        <v>35</v>
      </c>
      <c r="B78" s="35">
        <v>0</v>
      </c>
    </row>
    <row r="79" spans="1:2" x14ac:dyDescent="0.2">
      <c r="B79" s="42">
        <v>0</v>
      </c>
    </row>
    <row r="80" spans="1:2" x14ac:dyDescent="0.2">
      <c r="A80" s="7" t="s">
        <v>36</v>
      </c>
      <c r="B80" s="35">
        <v>0</v>
      </c>
    </row>
    <row r="81" spans="1:2" x14ac:dyDescent="0.2">
      <c r="B81" s="42">
        <v>0</v>
      </c>
    </row>
    <row r="82" spans="1:2" x14ac:dyDescent="0.2">
      <c r="A82" s="7" t="s">
        <v>37</v>
      </c>
      <c r="B82" s="35">
        <v>0</v>
      </c>
    </row>
    <row r="83" spans="1:2" x14ac:dyDescent="0.2">
      <c r="B83" s="42">
        <v>0</v>
      </c>
    </row>
    <row r="84" spans="1:2" x14ac:dyDescent="0.2">
      <c r="A84" s="7" t="s">
        <v>38</v>
      </c>
      <c r="B84" s="35">
        <v>2</v>
      </c>
    </row>
    <row r="85" spans="1:2" x14ac:dyDescent="0.2">
      <c r="B85" s="42">
        <v>0</v>
      </c>
    </row>
    <row r="86" spans="1:2" x14ac:dyDescent="0.2">
      <c r="A86" s="7" t="s">
        <v>39</v>
      </c>
      <c r="B86" s="35">
        <v>0</v>
      </c>
    </row>
    <row r="87" spans="1:2" x14ac:dyDescent="0.2">
      <c r="B87" s="42">
        <v>0</v>
      </c>
    </row>
    <row r="88" spans="1:2" x14ac:dyDescent="0.2">
      <c r="A88" s="7" t="s">
        <v>40</v>
      </c>
      <c r="B88" s="35">
        <v>0</v>
      </c>
    </row>
    <row r="89" spans="1:2" x14ac:dyDescent="0.2">
      <c r="B89" s="42">
        <v>0</v>
      </c>
    </row>
    <row r="90" spans="1:2" x14ac:dyDescent="0.2">
      <c r="A90" s="7" t="s">
        <v>41</v>
      </c>
      <c r="B90" s="35">
        <v>0</v>
      </c>
    </row>
    <row r="91" spans="1:2" x14ac:dyDescent="0.2">
      <c r="B91" s="42">
        <v>0</v>
      </c>
    </row>
    <row r="92" spans="1:2" x14ac:dyDescent="0.2">
      <c r="A92" s="7" t="s">
        <v>42</v>
      </c>
      <c r="B92" s="35">
        <v>0</v>
      </c>
    </row>
    <row r="93" spans="1:2" x14ac:dyDescent="0.2">
      <c r="B93" s="42">
        <v>0</v>
      </c>
    </row>
    <row r="94" spans="1:2" x14ac:dyDescent="0.2">
      <c r="A94" s="7" t="s">
        <v>43</v>
      </c>
      <c r="B94" s="35">
        <v>0</v>
      </c>
    </row>
    <row r="95" spans="1:2" x14ac:dyDescent="0.2">
      <c r="B95" s="42">
        <v>0</v>
      </c>
    </row>
    <row r="96" spans="1:2" x14ac:dyDescent="0.2">
      <c r="A96" s="7" t="s">
        <v>44</v>
      </c>
      <c r="B96" s="35">
        <v>0</v>
      </c>
    </row>
    <row r="97" spans="1:2" x14ac:dyDescent="0.2">
      <c r="B97" s="42">
        <v>0</v>
      </c>
    </row>
    <row r="98" spans="1:2" x14ac:dyDescent="0.2">
      <c r="A98" s="7" t="s">
        <v>45</v>
      </c>
      <c r="B98" s="35">
        <v>0</v>
      </c>
    </row>
    <row r="99" spans="1:2" x14ac:dyDescent="0.2">
      <c r="B99" s="42">
        <v>0</v>
      </c>
    </row>
    <row r="100" spans="1:2" x14ac:dyDescent="0.2">
      <c r="A100" s="7" t="s">
        <v>46</v>
      </c>
      <c r="B100" s="35">
        <v>0</v>
      </c>
    </row>
    <row r="101" spans="1:2" x14ac:dyDescent="0.2">
      <c r="B101" s="42">
        <v>0</v>
      </c>
    </row>
    <row r="102" spans="1:2" x14ac:dyDescent="0.2">
      <c r="A102" s="7" t="s">
        <v>47</v>
      </c>
      <c r="B102" s="35">
        <v>1</v>
      </c>
    </row>
    <row r="103" spans="1:2" x14ac:dyDescent="0.2">
      <c r="B103" s="42">
        <v>0</v>
      </c>
    </row>
    <row r="104" spans="1:2" x14ac:dyDescent="0.2">
      <c r="A104" s="7" t="s">
        <v>48</v>
      </c>
      <c r="B104" s="35">
        <v>0</v>
      </c>
    </row>
    <row r="105" spans="1:2" x14ac:dyDescent="0.2">
      <c r="B105" s="42">
        <v>0</v>
      </c>
    </row>
    <row r="106" spans="1:2" x14ac:dyDescent="0.2">
      <c r="A106" s="7" t="s">
        <v>49</v>
      </c>
      <c r="B106" s="35">
        <v>1</v>
      </c>
    </row>
    <row r="107" spans="1:2" x14ac:dyDescent="0.2">
      <c r="B107" s="42">
        <v>0</v>
      </c>
    </row>
    <row r="108" spans="1:2" x14ac:dyDescent="0.2">
      <c r="A108" s="7" t="s">
        <v>50</v>
      </c>
      <c r="B108" s="35">
        <v>0</v>
      </c>
    </row>
    <row r="109" spans="1:2" x14ac:dyDescent="0.2">
      <c r="B109" s="42">
        <v>0</v>
      </c>
    </row>
    <row r="110" spans="1:2" x14ac:dyDescent="0.2">
      <c r="A110" s="7" t="s">
        <v>51</v>
      </c>
      <c r="B110" s="35">
        <v>0</v>
      </c>
    </row>
    <row r="111" spans="1:2" x14ac:dyDescent="0.2">
      <c r="B111" s="42">
        <v>0</v>
      </c>
    </row>
    <row r="112" spans="1:2" x14ac:dyDescent="0.2">
      <c r="A112" s="7" t="s">
        <v>52</v>
      </c>
      <c r="B112" s="35">
        <v>0</v>
      </c>
    </row>
    <row r="113" spans="1:2" x14ac:dyDescent="0.2">
      <c r="B113" s="42">
        <v>0</v>
      </c>
    </row>
    <row r="114" spans="1:2" x14ac:dyDescent="0.2">
      <c r="A114" s="7" t="s">
        <v>53</v>
      </c>
      <c r="B114" s="35">
        <v>0</v>
      </c>
    </row>
    <row r="115" spans="1:2" x14ac:dyDescent="0.2">
      <c r="B115" s="42">
        <v>0</v>
      </c>
    </row>
    <row r="116" spans="1:2" x14ac:dyDescent="0.2">
      <c r="A116" s="7" t="s">
        <v>54</v>
      </c>
      <c r="B116" s="35">
        <v>0</v>
      </c>
    </row>
    <row r="117" spans="1:2" x14ac:dyDescent="0.2">
      <c r="B117" s="42">
        <v>0</v>
      </c>
    </row>
    <row r="118" spans="1:2" x14ac:dyDescent="0.2">
      <c r="A118" s="7" t="s">
        <v>55</v>
      </c>
      <c r="B118" s="35">
        <v>0</v>
      </c>
    </row>
    <row r="119" spans="1:2" x14ac:dyDescent="0.2">
      <c r="B119" s="42">
        <v>0</v>
      </c>
    </row>
    <row r="120" spans="1:2" x14ac:dyDescent="0.2">
      <c r="A120" s="7" t="s">
        <v>56</v>
      </c>
      <c r="B120" s="35">
        <v>0</v>
      </c>
    </row>
    <row r="121" spans="1:2" x14ac:dyDescent="0.2">
      <c r="B121" s="42">
        <v>0</v>
      </c>
    </row>
    <row r="122" spans="1:2" x14ac:dyDescent="0.2">
      <c r="A122" s="7" t="s">
        <v>57</v>
      </c>
      <c r="B122" s="35">
        <v>0</v>
      </c>
    </row>
    <row r="123" spans="1:2" x14ac:dyDescent="0.2">
      <c r="B123" s="42">
        <v>0</v>
      </c>
    </row>
    <row r="124" spans="1:2" x14ac:dyDescent="0.2">
      <c r="A124" s="7" t="s">
        <v>58</v>
      </c>
      <c r="B124" s="35">
        <v>0</v>
      </c>
    </row>
    <row r="125" spans="1:2" x14ac:dyDescent="0.2">
      <c r="B125" s="42">
        <v>0</v>
      </c>
    </row>
    <row r="126" spans="1:2" x14ac:dyDescent="0.2">
      <c r="A126" s="7" t="s">
        <v>59</v>
      </c>
      <c r="B126" s="35">
        <v>1</v>
      </c>
    </row>
    <row r="127" spans="1:2" x14ac:dyDescent="0.2">
      <c r="B127" s="42">
        <v>0</v>
      </c>
    </row>
    <row r="128" spans="1:2" x14ac:dyDescent="0.2">
      <c r="A128" s="7" t="s">
        <v>60</v>
      </c>
      <c r="B128" s="35">
        <v>0</v>
      </c>
    </row>
    <row r="129" spans="1:2" x14ac:dyDescent="0.2">
      <c r="B129" s="42">
        <v>0</v>
      </c>
    </row>
    <row r="130" spans="1:2" x14ac:dyDescent="0.2">
      <c r="A130" s="7" t="s">
        <v>61</v>
      </c>
      <c r="B130" s="35">
        <v>0</v>
      </c>
    </row>
    <row r="131" spans="1:2" x14ac:dyDescent="0.2">
      <c r="B131" s="42">
        <v>0</v>
      </c>
    </row>
    <row r="132" spans="1:2" x14ac:dyDescent="0.2">
      <c r="A132" s="7" t="s">
        <v>62</v>
      </c>
      <c r="B132" s="35">
        <v>15</v>
      </c>
    </row>
    <row r="133" spans="1:2" x14ac:dyDescent="0.2">
      <c r="B133" s="42">
        <v>0.03</v>
      </c>
    </row>
    <row r="134" spans="1:2" x14ac:dyDescent="0.2">
      <c r="A134" s="7" t="s">
        <v>63</v>
      </c>
      <c r="B134" s="35">
        <v>0</v>
      </c>
    </row>
    <row r="135" spans="1:2" x14ac:dyDescent="0.2">
      <c r="B135" s="42">
        <v>0</v>
      </c>
    </row>
    <row r="136" spans="1:2" x14ac:dyDescent="0.2">
      <c r="A136" s="7" t="s">
        <v>64</v>
      </c>
      <c r="B136" s="35">
        <v>0</v>
      </c>
    </row>
    <row r="137" spans="1:2" x14ac:dyDescent="0.2">
      <c r="B137" s="42">
        <v>0</v>
      </c>
    </row>
    <row r="138" spans="1:2" x14ac:dyDescent="0.2">
      <c r="A138" s="7" t="s">
        <v>65</v>
      </c>
      <c r="B138" s="35">
        <v>0</v>
      </c>
    </row>
    <row r="139" spans="1:2" x14ac:dyDescent="0.2">
      <c r="B139" s="42">
        <v>0</v>
      </c>
    </row>
    <row r="140" spans="1:2" x14ac:dyDescent="0.2">
      <c r="A140" s="7" t="s">
        <v>66</v>
      </c>
      <c r="B140" s="35">
        <v>19</v>
      </c>
    </row>
    <row r="141" spans="1:2" x14ac:dyDescent="0.2">
      <c r="B141" s="42">
        <v>0.04</v>
      </c>
    </row>
    <row r="142" spans="1:2" x14ac:dyDescent="0.2">
      <c r="A142" s="7" t="s">
        <v>67</v>
      </c>
      <c r="B142" s="35">
        <v>2</v>
      </c>
    </row>
    <row r="143" spans="1:2" x14ac:dyDescent="0.2">
      <c r="B143" s="42">
        <v>0</v>
      </c>
    </row>
    <row r="144" spans="1:2" x14ac:dyDescent="0.2">
      <c r="A144" s="7" t="s">
        <v>68</v>
      </c>
      <c r="B144" s="35">
        <v>6</v>
      </c>
    </row>
    <row r="145" spans="1:2" x14ac:dyDescent="0.2">
      <c r="B145" s="42">
        <v>0.01</v>
      </c>
    </row>
    <row r="146" spans="1:2" x14ac:dyDescent="0.2">
      <c r="A146" s="7" t="s">
        <v>69</v>
      </c>
      <c r="B146" s="35">
        <v>0</v>
      </c>
    </row>
    <row r="147" spans="1:2" x14ac:dyDescent="0.2">
      <c r="B147" s="42">
        <v>0</v>
      </c>
    </row>
    <row r="148" spans="1:2" x14ac:dyDescent="0.2">
      <c r="A148" s="7" t="s">
        <v>70</v>
      </c>
      <c r="B148" s="35">
        <v>0</v>
      </c>
    </row>
    <row r="149" spans="1:2" x14ac:dyDescent="0.2">
      <c r="B149" s="42">
        <v>0</v>
      </c>
    </row>
    <row r="150" spans="1:2" x14ac:dyDescent="0.2">
      <c r="A150" s="7" t="s">
        <v>71</v>
      </c>
      <c r="B150" s="35">
        <v>0</v>
      </c>
    </row>
    <row r="151" spans="1:2" x14ac:dyDescent="0.2">
      <c r="B151" s="42">
        <v>0</v>
      </c>
    </row>
    <row r="152" spans="1:2" x14ac:dyDescent="0.2">
      <c r="A152" s="7" t="s">
        <v>72</v>
      </c>
      <c r="B152" s="35">
        <v>0</v>
      </c>
    </row>
    <row r="153" spans="1:2" x14ac:dyDescent="0.2">
      <c r="B153" s="42">
        <v>0</v>
      </c>
    </row>
    <row r="154" spans="1:2" x14ac:dyDescent="0.2">
      <c r="A154" s="7" t="s">
        <v>73</v>
      </c>
      <c r="B154" s="35">
        <v>0</v>
      </c>
    </row>
    <row r="155" spans="1:2" x14ac:dyDescent="0.2">
      <c r="B155" s="42">
        <v>0</v>
      </c>
    </row>
    <row r="156" spans="1:2" x14ac:dyDescent="0.2">
      <c r="A156" s="7" t="s">
        <v>74</v>
      </c>
      <c r="B156" s="35">
        <v>0</v>
      </c>
    </row>
    <row r="157" spans="1:2" x14ac:dyDescent="0.2">
      <c r="B157" s="42">
        <v>0</v>
      </c>
    </row>
    <row r="158" spans="1:2" x14ac:dyDescent="0.2">
      <c r="A158" s="7" t="s">
        <v>75</v>
      </c>
      <c r="B158" s="35">
        <v>0</v>
      </c>
    </row>
    <row r="159" spans="1:2" x14ac:dyDescent="0.2">
      <c r="B159" s="42">
        <v>0</v>
      </c>
    </row>
    <row r="160" spans="1:2" x14ac:dyDescent="0.2">
      <c r="A160" s="7" t="s">
        <v>76</v>
      </c>
      <c r="B160" s="35">
        <v>1</v>
      </c>
    </row>
    <row r="161" spans="1:2" x14ac:dyDescent="0.2">
      <c r="B161" s="42">
        <v>0</v>
      </c>
    </row>
    <row r="162" spans="1:2" x14ac:dyDescent="0.2">
      <c r="A162" s="7" t="s">
        <v>77</v>
      </c>
      <c r="B162" s="35">
        <v>0</v>
      </c>
    </row>
    <row r="163" spans="1:2" x14ac:dyDescent="0.2">
      <c r="B163" s="42">
        <v>0</v>
      </c>
    </row>
    <row r="164" spans="1:2" x14ac:dyDescent="0.2">
      <c r="A164" s="7" t="s">
        <v>78</v>
      </c>
      <c r="B164" s="35">
        <v>2</v>
      </c>
    </row>
    <row r="165" spans="1:2" x14ac:dyDescent="0.2">
      <c r="B165" s="42">
        <v>0</v>
      </c>
    </row>
    <row r="166" spans="1:2" x14ac:dyDescent="0.2">
      <c r="A166" s="7" t="s">
        <v>79</v>
      </c>
      <c r="B166" s="35">
        <v>8</v>
      </c>
    </row>
    <row r="167" spans="1:2" x14ac:dyDescent="0.2">
      <c r="B167" s="42">
        <v>0.02</v>
      </c>
    </row>
    <row r="168" spans="1:2" x14ac:dyDescent="0.2">
      <c r="A168" s="7" t="s">
        <v>80</v>
      </c>
      <c r="B168" s="35">
        <v>0</v>
      </c>
    </row>
    <row r="169" spans="1:2" x14ac:dyDescent="0.2">
      <c r="B169" s="42">
        <v>0</v>
      </c>
    </row>
    <row r="170" spans="1:2" x14ac:dyDescent="0.2">
      <c r="A170" s="7" t="s">
        <v>81</v>
      </c>
      <c r="B170" s="35">
        <v>0</v>
      </c>
    </row>
    <row r="171" spans="1:2" x14ac:dyDescent="0.2">
      <c r="B171" s="42">
        <v>0</v>
      </c>
    </row>
    <row r="172" spans="1:2" x14ac:dyDescent="0.2">
      <c r="A172" s="7" t="s">
        <v>82</v>
      </c>
      <c r="B172" s="35">
        <v>0</v>
      </c>
    </row>
    <row r="173" spans="1:2" x14ac:dyDescent="0.2">
      <c r="B173" s="42">
        <v>0</v>
      </c>
    </row>
    <row r="174" spans="1:2" x14ac:dyDescent="0.2">
      <c r="A174" s="7" t="s">
        <v>83</v>
      </c>
      <c r="B174" s="35">
        <v>0</v>
      </c>
    </row>
    <row r="175" spans="1:2" x14ac:dyDescent="0.2">
      <c r="B175" s="42">
        <v>0</v>
      </c>
    </row>
    <row r="176" spans="1:2" x14ac:dyDescent="0.2">
      <c r="A176" s="7" t="s">
        <v>84</v>
      </c>
      <c r="B176" s="35">
        <v>6</v>
      </c>
    </row>
    <row r="177" spans="1:2" x14ac:dyDescent="0.2">
      <c r="B177" s="42">
        <v>0.01</v>
      </c>
    </row>
    <row r="178" spans="1:2" x14ac:dyDescent="0.2">
      <c r="A178" s="7" t="s">
        <v>85</v>
      </c>
      <c r="B178" s="35">
        <v>2</v>
      </c>
    </row>
    <row r="179" spans="1:2" x14ac:dyDescent="0.2">
      <c r="B179" s="42">
        <v>0</v>
      </c>
    </row>
    <row r="180" spans="1:2" x14ac:dyDescent="0.2">
      <c r="A180" s="7" t="s">
        <v>86</v>
      </c>
      <c r="B180" s="35">
        <v>2</v>
      </c>
    </row>
    <row r="181" spans="1:2" x14ac:dyDescent="0.2">
      <c r="B181" s="42">
        <v>0</v>
      </c>
    </row>
    <row r="182" spans="1:2" x14ac:dyDescent="0.2">
      <c r="A182" s="7" t="s">
        <v>87</v>
      </c>
      <c r="B182" s="35">
        <v>0</v>
      </c>
    </row>
    <row r="183" spans="1:2" x14ac:dyDescent="0.2">
      <c r="B183" s="42">
        <v>0</v>
      </c>
    </row>
    <row r="184" spans="1:2" x14ac:dyDescent="0.2">
      <c r="A184" s="7" t="s">
        <v>88</v>
      </c>
      <c r="B184" s="35">
        <v>1</v>
      </c>
    </row>
    <row r="185" spans="1:2" x14ac:dyDescent="0.2">
      <c r="B185" s="42">
        <v>0</v>
      </c>
    </row>
    <row r="186" spans="1:2" x14ac:dyDescent="0.2">
      <c r="A186" s="7" t="s">
        <v>89</v>
      </c>
      <c r="B186" s="35">
        <v>2</v>
      </c>
    </row>
    <row r="187" spans="1:2" x14ac:dyDescent="0.2">
      <c r="B187" s="42">
        <v>0</v>
      </c>
    </row>
    <row r="188" spans="1:2" x14ac:dyDescent="0.2">
      <c r="A188" s="7" t="s">
        <v>90</v>
      </c>
      <c r="B188" s="35">
        <v>0</v>
      </c>
    </row>
    <row r="189" spans="1:2" x14ac:dyDescent="0.2">
      <c r="B189" s="42">
        <v>0</v>
      </c>
    </row>
    <row r="190" spans="1:2" x14ac:dyDescent="0.2">
      <c r="A190" s="7" t="s">
        <v>91</v>
      </c>
      <c r="B190" s="35">
        <v>0</v>
      </c>
    </row>
    <row r="191" spans="1:2" x14ac:dyDescent="0.2">
      <c r="B191" s="42">
        <v>0</v>
      </c>
    </row>
    <row r="192" spans="1:2" x14ac:dyDescent="0.2">
      <c r="A192" s="7" t="s">
        <v>92</v>
      </c>
      <c r="B192" s="35">
        <v>1</v>
      </c>
    </row>
    <row r="193" spans="1:2" x14ac:dyDescent="0.2">
      <c r="B193" s="42">
        <v>0</v>
      </c>
    </row>
    <row r="194" spans="1:2" x14ac:dyDescent="0.2">
      <c r="A194" s="7" t="s">
        <v>93</v>
      </c>
      <c r="B194" s="35">
        <v>2</v>
      </c>
    </row>
    <row r="195" spans="1:2" x14ac:dyDescent="0.2">
      <c r="B195" s="42">
        <v>0</v>
      </c>
    </row>
    <row r="196" spans="1:2" x14ac:dyDescent="0.2">
      <c r="A196" s="7" t="s">
        <v>94</v>
      </c>
      <c r="B196" s="35">
        <v>0</v>
      </c>
    </row>
    <row r="197" spans="1:2" x14ac:dyDescent="0.2">
      <c r="B197" s="42">
        <v>0</v>
      </c>
    </row>
    <row r="198" spans="1:2" x14ac:dyDescent="0.2">
      <c r="A198" s="7" t="s">
        <v>95</v>
      </c>
      <c r="B198" s="35">
        <v>0</v>
      </c>
    </row>
    <row r="199" spans="1:2" x14ac:dyDescent="0.2">
      <c r="B199" s="42">
        <v>0</v>
      </c>
    </row>
    <row r="200" spans="1:2" x14ac:dyDescent="0.2">
      <c r="A200" s="7" t="s">
        <v>96</v>
      </c>
      <c r="B200" s="35">
        <v>3</v>
      </c>
    </row>
    <row r="201" spans="1:2" x14ac:dyDescent="0.2">
      <c r="B201" s="42">
        <v>0.01</v>
      </c>
    </row>
    <row r="202" spans="1:2" x14ac:dyDescent="0.2">
      <c r="A202" s="7" t="s">
        <v>97</v>
      </c>
      <c r="B202" s="35">
        <v>2</v>
      </c>
    </row>
    <row r="203" spans="1:2" x14ac:dyDescent="0.2">
      <c r="B203" s="42">
        <v>0</v>
      </c>
    </row>
    <row r="204" spans="1:2" x14ac:dyDescent="0.2">
      <c r="A204" s="7" t="s">
        <v>98</v>
      </c>
      <c r="B204" s="35">
        <v>0</v>
      </c>
    </row>
    <row r="205" spans="1:2" x14ac:dyDescent="0.2">
      <c r="B205" s="42">
        <v>0</v>
      </c>
    </row>
    <row r="206" spans="1:2" x14ac:dyDescent="0.2">
      <c r="A206" s="7" t="s">
        <v>99</v>
      </c>
      <c r="B206" s="35">
        <v>0</v>
      </c>
    </row>
    <row r="207" spans="1:2" x14ac:dyDescent="0.2">
      <c r="B207" s="42">
        <v>0</v>
      </c>
    </row>
    <row r="208" spans="1:2" x14ac:dyDescent="0.2">
      <c r="A208" s="7" t="s">
        <v>100</v>
      </c>
      <c r="B208" s="35">
        <v>0</v>
      </c>
    </row>
    <row r="209" spans="1:2" x14ac:dyDescent="0.2">
      <c r="B209" s="42">
        <v>0</v>
      </c>
    </row>
    <row r="210" spans="1:2" x14ac:dyDescent="0.2">
      <c r="A210" s="7" t="s">
        <v>101</v>
      </c>
      <c r="B210" s="35">
        <v>1</v>
      </c>
    </row>
    <row r="211" spans="1:2" x14ac:dyDescent="0.2">
      <c r="B211" s="42">
        <v>0</v>
      </c>
    </row>
    <row r="212" spans="1:2" x14ac:dyDescent="0.2">
      <c r="A212" s="7" t="s">
        <v>102</v>
      </c>
      <c r="B212" s="35">
        <v>0</v>
      </c>
    </row>
    <row r="213" spans="1:2" x14ac:dyDescent="0.2">
      <c r="B213" s="42">
        <v>0</v>
      </c>
    </row>
    <row r="214" spans="1:2" x14ac:dyDescent="0.2">
      <c r="A214" s="7" t="s">
        <v>103</v>
      </c>
      <c r="B214" s="35">
        <v>0</v>
      </c>
    </row>
    <row r="215" spans="1:2" x14ac:dyDescent="0.2">
      <c r="B215" s="42">
        <v>0</v>
      </c>
    </row>
    <row r="216" spans="1:2" x14ac:dyDescent="0.2">
      <c r="A216" s="7" t="s">
        <v>104</v>
      </c>
      <c r="B216" s="35">
        <v>0</v>
      </c>
    </row>
    <row r="217" spans="1:2" x14ac:dyDescent="0.2">
      <c r="B217" s="42">
        <v>0</v>
      </c>
    </row>
    <row r="218" spans="1:2" x14ac:dyDescent="0.2">
      <c r="A218" s="7" t="s">
        <v>105</v>
      </c>
      <c r="B218" s="35">
        <v>2</v>
      </c>
    </row>
    <row r="219" spans="1:2" x14ac:dyDescent="0.2">
      <c r="B219" s="42">
        <v>0</v>
      </c>
    </row>
    <row r="220" spans="1:2" x14ac:dyDescent="0.2">
      <c r="A220" s="7" t="s">
        <v>106</v>
      </c>
      <c r="B220" s="35">
        <v>0</v>
      </c>
    </row>
    <row r="221" spans="1:2" x14ac:dyDescent="0.2">
      <c r="B221" s="42">
        <v>0</v>
      </c>
    </row>
    <row r="222" spans="1:2" x14ac:dyDescent="0.2">
      <c r="A222" s="7" t="s">
        <v>107</v>
      </c>
      <c r="B222" s="35">
        <v>0</v>
      </c>
    </row>
    <row r="223" spans="1:2" x14ac:dyDescent="0.2">
      <c r="B223" s="42">
        <v>0</v>
      </c>
    </row>
    <row r="224" spans="1:2" x14ac:dyDescent="0.2">
      <c r="A224" s="7" t="s">
        <v>108</v>
      </c>
      <c r="B224" s="35">
        <v>0</v>
      </c>
    </row>
    <row r="225" spans="1:2" x14ac:dyDescent="0.2">
      <c r="B225" s="42">
        <v>0</v>
      </c>
    </row>
    <row r="226" spans="1:2" x14ac:dyDescent="0.2">
      <c r="A226" s="7" t="s">
        <v>109</v>
      </c>
      <c r="B226" s="35">
        <v>0</v>
      </c>
    </row>
    <row r="227" spans="1:2" x14ac:dyDescent="0.2">
      <c r="B227" s="42">
        <v>0</v>
      </c>
    </row>
    <row r="228" spans="1:2" x14ac:dyDescent="0.2">
      <c r="A228" s="7" t="s">
        <v>110</v>
      </c>
      <c r="B228" s="35">
        <v>0</v>
      </c>
    </row>
    <row r="229" spans="1:2" x14ac:dyDescent="0.2">
      <c r="B229" s="42">
        <v>0</v>
      </c>
    </row>
    <row r="230" spans="1:2" x14ac:dyDescent="0.2">
      <c r="A230" s="7" t="s">
        <v>111</v>
      </c>
      <c r="B230" s="35">
        <v>0</v>
      </c>
    </row>
    <row r="231" spans="1:2" x14ac:dyDescent="0.2">
      <c r="B231" s="42">
        <v>0</v>
      </c>
    </row>
    <row r="232" spans="1:2" x14ac:dyDescent="0.2">
      <c r="A232" s="7" t="s">
        <v>112</v>
      </c>
      <c r="B232" s="35">
        <v>0</v>
      </c>
    </row>
    <row r="233" spans="1:2" x14ac:dyDescent="0.2">
      <c r="B233" s="42">
        <v>0</v>
      </c>
    </row>
    <row r="234" spans="1:2" x14ac:dyDescent="0.2">
      <c r="A234" s="7" t="s">
        <v>113</v>
      </c>
      <c r="B234" s="35">
        <v>2</v>
      </c>
    </row>
    <row r="235" spans="1:2" x14ac:dyDescent="0.2">
      <c r="B235" s="42">
        <v>0</v>
      </c>
    </row>
    <row r="236" spans="1:2" x14ac:dyDescent="0.2">
      <c r="A236" s="7" t="s">
        <v>114</v>
      </c>
      <c r="B236" s="35">
        <v>0</v>
      </c>
    </row>
    <row r="237" spans="1:2" x14ac:dyDescent="0.2">
      <c r="B237" s="42">
        <v>0</v>
      </c>
    </row>
    <row r="238" spans="1:2" x14ac:dyDescent="0.2">
      <c r="A238" s="7" t="s">
        <v>115</v>
      </c>
      <c r="B238" s="35">
        <v>0</v>
      </c>
    </row>
    <row r="239" spans="1:2" x14ac:dyDescent="0.2">
      <c r="B239" s="42">
        <v>0</v>
      </c>
    </row>
    <row r="240" spans="1:2" x14ac:dyDescent="0.2">
      <c r="A240" s="7" t="s">
        <v>116</v>
      </c>
      <c r="B240" s="35">
        <v>0</v>
      </c>
    </row>
    <row r="241" spans="1:2" x14ac:dyDescent="0.2">
      <c r="B241" s="42">
        <v>0</v>
      </c>
    </row>
    <row r="242" spans="1:2" x14ac:dyDescent="0.2">
      <c r="A242" s="7" t="s">
        <v>117</v>
      </c>
      <c r="B242" s="35">
        <v>0</v>
      </c>
    </row>
    <row r="243" spans="1:2" x14ac:dyDescent="0.2">
      <c r="B243" s="42">
        <v>0</v>
      </c>
    </row>
    <row r="244" spans="1:2" x14ac:dyDescent="0.2">
      <c r="A244" s="7" t="s">
        <v>118</v>
      </c>
      <c r="B244" s="35">
        <v>0</v>
      </c>
    </row>
    <row r="245" spans="1:2" x14ac:dyDescent="0.2">
      <c r="B245" s="42">
        <v>0</v>
      </c>
    </row>
    <row r="246" spans="1:2" x14ac:dyDescent="0.2">
      <c r="A246" s="7" t="s">
        <v>119</v>
      </c>
      <c r="B246" s="35">
        <v>0</v>
      </c>
    </row>
    <row r="247" spans="1:2" x14ac:dyDescent="0.2">
      <c r="B247" s="42">
        <v>0</v>
      </c>
    </row>
    <row r="248" spans="1:2" x14ac:dyDescent="0.2">
      <c r="A248" s="7" t="s">
        <v>120</v>
      </c>
      <c r="B248" s="35">
        <v>0</v>
      </c>
    </row>
    <row r="249" spans="1:2" x14ac:dyDescent="0.2">
      <c r="B249" s="42">
        <v>0</v>
      </c>
    </row>
    <row r="250" spans="1:2" x14ac:dyDescent="0.2">
      <c r="A250" s="7" t="s">
        <v>121</v>
      </c>
      <c r="B250" s="35">
        <v>0</v>
      </c>
    </row>
    <row r="251" spans="1:2" x14ac:dyDescent="0.2">
      <c r="B251" s="42">
        <v>0</v>
      </c>
    </row>
    <row r="252" spans="1:2" x14ac:dyDescent="0.2">
      <c r="A252" s="7" t="s">
        <v>122</v>
      </c>
      <c r="B252" s="35">
        <v>1</v>
      </c>
    </row>
    <row r="253" spans="1:2" x14ac:dyDescent="0.2">
      <c r="B253" s="42">
        <v>0</v>
      </c>
    </row>
    <row r="254" spans="1:2" x14ac:dyDescent="0.2">
      <c r="A254" s="7" t="s">
        <v>123</v>
      </c>
      <c r="B254" s="35">
        <v>0</v>
      </c>
    </row>
    <row r="255" spans="1:2" x14ac:dyDescent="0.2">
      <c r="B255" s="42">
        <v>0</v>
      </c>
    </row>
    <row r="256" spans="1:2" x14ac:dyDescent="0.2">
      <c r="A256" s="7" t="s">
        <v>124</v>
      </c>
      <c r="B256" s="35">
        <v>1</v>
      </c>
    </row>
    <row r="257" spans="1:2" x14ac:dyDescent="0.2">
      <c r="B257" s="42">
        <v>0</v>
      </c>
    </row>
    <row r="258" spans="1:2" x14ac:dyDescent="0.2">
      <c r="A258" s="7" t="s">
        <v>125</v>
      </c>
      <c r="B258" s="35">
        <v>15</v>
      </c>
    </row>
    <row r="259" spans="1:2" x14ac:dyDescent="0.2">
      <c r="B259" s="42">
        <v>0.03</v>
      </c>
    </row>
    <row r="260" spans="1:2" x14ac:dyDescent="0.2">
      <c r="A260" s="7" t="s">
        <v>126</v>
      </c>
      <c r="B260" s="35">
        <v>1</v>
      </c>
    </row>
    <row r="261" spans="1:2" x14ac:dyDescent="0.2">
      <c r="B261" s="42">
        <v>0</v>
      </c>
    </row>
    <row r="262" spans="1:2" x14ac:dyDescent="0.2">
      <c r="A262" s="7" t="s">
        <v>127</v>
      </c>
      <c r="B262" s="35">
        <v>0</v>
      </c>
    </row>
    <row r="263" spans="1:2" x14ac:dyDescent="0.2">
      <c r="B263" s="42">
        <v>0</v>
      </c>
    </row>
    <row r="264" spans="1:2" x14ac:dyDescent="0.2">
      <c r="A264" s="7" t="s">
        <v>128</v>
      </c>
      <c r="B264" s="35">
        <v>0</v>
      </c>
    </row>
    <row r="265" spans="1:2" x14ac:dyDescent="0.2">
      <c r="B265" s="42">
        <v>0</v>
      </c>
    </row>
    <row r="266" spans="1:2" x14ac:dyDescent="0.2">
      <c r="A266" s="7" t="s">
        <v>129</v>
      </c>
      <c r="B266" s="35">
        <v>10</v>
      </c>
    </row>
    <row r="267" spans="1:2" x14ac:dyDescent="0.2">
      <c r="B267" s="42">
        <v>0.02</v>
      </c>
    </row>
    <row r="268" spans="1:2" x14ac:dyDescent="0.2">
      <c r="A268" s="7" t="s">
        <v>130</v>
      </c>
      <c r="B268" s="35">
        <v>0</v>
      </c>
    </row>
    <row r="269" spans="1:2" x14ac:dyDescent="0.2">
      <c r="B269" s="42">
        <v>0</v>
      </c>
    </row>
    <row r="270" spans="1:2" x14ac:dyDescent="0.2">
      <c r="A270" s="7" t="s">
        <v>131</v>
      </c>
      <c r="B270" s="35">
        <v>3</v>
      </c>
    </row>
    <row r="271" spans="1:2" x14ac:dyDescent="0.2">
      <c r="B271" s="42">
        <v>0.01</v>
      </c>
    </row>
    <row r="272" spans="1:2" x14ac:dyDescent="0.2">
      <c r="A272" s="7" t="s">
        <v>132</v>
      </c>
      <c r="B272" s="35">
        <v>0</v>
      </c>
    </row>
    <row r="273" spans="1:2" x14ac:dyDescent="0.2">
      <c r="B273" s="42">
        <v>0</v>
      </c>
    </row>
    <row r="274" spans="1:2" x14ac:dyDescent="0.2">
      <c r="A274" s="7" t="s">
        <v>133</v>
      </c>
      <c r="B274" s="35">
        <v>8</v>
      </c>
    </row>
    <row r="275" spans="1:2" x14ac:dyDescent="0.2">
      <c r="B275" s="42">
        <v>0.02</v>
      </c>
    </row>
    <row r="276" spans="1:2" x14ac:dyDescent="0.2">
      <c r="A276" s="7" t="s">
        <v>134</v>
      </c>
      <c r="B276" s="35">
        <v>1</v>
      </c>
    </row>
    <row r="277" spans="1:2" x14ac:dyDescent="0.2">
      <c r="B277" s="42">
        <v>0</v>
      </c>
    </row>
    <row r="278" spans="1:2" x14ac:dyDescent="0.2">
      <c r="A278" s="7" t="s">
        <v>135</v>
      </c>
      <c r="B278" s="35">
        <v>0</v>
      </c>
    </row>
    <row r="279" spans="1:2" x14ac:dyDescent="0.2">
      <c r="B279" s="42">
        <v>0</v>
      </c>
    </row>
    <row r="280" spans="1:2" x14ac:dyDescent="0.2">
      <c r="A280" s="7" t="s">
        <v>136</v>
      </c>
      <c r="B280" s="35">
        <v>0</v>
      </c>
    </row>
    <row r="281" spans="1:2" x14ac:dyDescent="0.2">
      <c r="B281" s="42">
        <v>0</v>
      </c>
    </row>
    <row r="282" spans="1:2" x14ac:dyDescent="0.2">
      <c r="A282" s="7" t="s">
        <v>137</v>
      </c>
      <c r="B282" s="35">
        <v>0</v>
      </c>
    </row>
    <row r="283" spans="1:2" x14ac:dyDescent="0.2">
      <c r="B283" s="42">
        <v>0</v>
      </c>
    </row>
    <row r="284" spans="1:2" x14ac:dyDescent="0.2">
      <c r="A284" s="7" t="s">
        <v>138</v>
      </c>
      <c r="B284" s="35">
        <v>0</v>
      </c>
    </row>
    <row r="285" spans="1:2" x14ac:dyDescent="0.2">
      <c r="B285" s="42">
        <v>0</v>
      </c>
    </row>
    <row r="286" spans="1:2" x14ac:dyDescent="0.2">
      <c r="A286" s="7" t="s">
        <v>139</v>
      </c>
      <c r="B286" s="35">
        <v>1</v>
      </c>
    </row>
    <row r="287" spans="1:2" x14ac:dyDescent="0.2">
      <c r="B287" s="42">
        <v>0</v>
      </c>
    </row>
    <row r="288" spans="1:2" x14ac:dyDescent="0.2">
      <c r="A288" s="7" t="s">
        <v>140</v>
      </c>
      <c r="B288" s="35">
        <v>16</v>
      </c>
    </row>
    <row r="289" spans="1:2" x14ac:dyDescent="0.2">
      <c r="B289" s="42">
        <v>0.03</v>
      </c>
    </row>
    <row r="290" spans="1:2" x14ac:dyDescent="0.2">
      <c r="A290" s="7" t="s">
        <v>141</v>
      </c>
      <c r="B290" s="35">
        <v>12</v>
      </c>
    </row>
    <row r="291" spans="1:2" x14ac:dyDescent="0.2">
      <c r="B291" s="42">
        <v>0.02</v>
      </c>
    </row>
    <row r="292" spans="1:2" x14ac:dyDescent="0.2">
      <c r="A292" s="7" t="s">
        <v>142</v>
      </c>
      <c r="B292" s="35">
        <v>0</v>
      </c>
    </row>
    <row r="293" spans="1:2" x14ac:dyDescent="0.2">
      <c r="B293" s="42">
        <v>0</v>
      </c>
    </row>
    <row r="294" spans="1:2" x14ac:dyDescent="0.2">
      <c r="A294" s="7" t="s">
        <v>143</v>
      </c>
      <c r="B294" s="35">
        <v>0</v>
      </c>
    </row>
    <row r="295" spans="1:2" x14ac:dyDescent="0.2">
      <c r="B295" s="42">
        <v>0</v>
      </c>
    </row>
    <row r="296" spans="1:2" x14ac:dyDescent="0.2">
      <c r="A296" s="7" t="s">
        <v>144</v>
      </c>
      <c r="B296" s="35">
        <v>1</v>
      </c>
    </row>
    <row r="297" spans="1:2" x14ac:dyDescent="0.2">
      <c r="B297" s="42">
        <v>0</v>
      </c>
    </row>
    <row r="298" spans="1:2" x14ac:dyDescent="0.2">
      <c r="A298" s="7" t="s">
        <v>145</v>
      </c>
      <c r="B298" s="35">
        <v>0</v>
      </c>
    </row>
    <row r="299" spans="1:2" x14ac:dyDescent="0.2">
      <c r="B299" s="42">
        <v>0</v>
      </c>
    </row>
    <row r="300" spans="1:2" x14ac:dyDescent="0.2">
      <c r="A300" s="7" t="s">
        <v>146</v>
      </c>
      <c r="B300" s="35">
        <v>0</v>
      </c>
    </row>
    <row r="301" spans="1:2" x14ac:dyDescent="0.2">
      <c r="B301" s="42">
        <v>0</v>
      </c>
    </row>
    <row r="302" spans="1:2" x14ac:dyDescent="0.2">
      <c r="A302" s="7" t="s">
        <v>147</v>
      </c>
      <c r="B302" s="35">
        <v>0</v>
      </c>
    </row>
    <row r="303" spans="1:2" x14ac:dyDescent="0.2">
      <c r="B303" s="42">
        <v>0</v>
      </c>
    </row>
    <row r="304" spans="1:2" x14ac:dyDescent="0.2">
      <c r="A304" s="7" t="s">
        <v>148</v>
      </c>
      <c r="B304" s="35">
        <v>0</v>
      </c>
    </row>
    <row r="305" spans="1:2" x14ac:dyDescent="0.2">
      <c r="B305" s="42">
        <v>0</v>
      </c>
    </row>
    <row r="306" spans="1:2" x14ac:dyDescent="0.2">
      <c r="A306" s="7" t="s">
        <v>149</v>
      </c>
      <c r="B306" s="35">
        <v>0</v>
      </c>
    </row>
    <row r="307" spans="1:2" x14ac:dyDescent="0.2">
      <c r="B307" s="42">
        <v>0</v>
      </c>
    </row>
    <row r="308" spans="1:2" x14ac:dyDescent="0.2">
      <c r="A308" s="7" t="s">
        <v>150</v>
      </c>
      <c r="B308" s="35">
        <v>0</v>
      </c>
    </row>
    <row r="309" spans="1:2" x14ac:dyDescent="0.2">
      <c r="B309" s="42">
        <v>0</v>
      </c>
    </row>
    <row r="310" spans="1:2" x14ac:dyDescent="0.2">
      <c r="A310" s="7" t="s">
        <v>151</v>
      </c>
      <c r="B310" s="35">
        <v>0</v>
      </c>
    </row>
    <row r="311" spans="1:2" x14ac:dyDescent="0.2">
      <c r="B311" s="42">
        <v>0</v>
      </c>
    </row>
    <row r="312" spans="1:2" x14ac:dyDescent="0.2">
      <c r="A312" s="7" t="s">
        <v>152</v>
      </c>
      <c r="B312" s="35">
        <v>0</v>
      </c>
    </row>
    <row r="313" spans="1:2" x14ac:dyDescent="0.2">
      <c r="B313" s="42">
        <v>0</v>
      </c>
    </row>
    <row r="314" spans="1:2" x14ac:dyDescent="0.2">
      <c r="A314" s="7" t="s">
        <v>153</v>
      </c>
      <c r="B314" s="35">
        <v>2</v>
      </c>
    </row>
    <row r="315" spans="1:2" x14ac:dyDescent="0.2">
      <c r="B315" s="42">
        <v>0</v>
      </c>
    </row>
    <row r="316" spans="1:2" x14ac:dyDescent="0.2">
      <c r="A316" s="7" t="s">
        <v>154</v>
      </c>
      <c r="B316" s="35">
        <v>0</v>
      </c>
    </row>
    <row r="317" spans="1:2" x14ac:dyDescent="0.2">
      <c r="B317" s="42">
        <v>0</v>
      </c>
    </row>
    <row r="318" spans="1:2" x14ac:dyDescent="0.2">
      <c r="A318" s="7" t="s">
        <v>155</v>
      </c>
      <c r="B318" s="35">
        <v>3</v>
      </c>
    </row>
    <row r="319" spans="1:2" x14ac:dyDescent="0.2">
      <c r="B319" s="42">
        <v>0.01</v>
      </c>
    </row>
    <row r="320" spans="1:2" x14ac:dyDescent="0.2">
      <c r="A320" s="7" t="s">
        <v>156</v>
      </c>
      <c r="B320" s="35">
        <v>0</v>
      </c>
    </row>
    <row r="321" spans="1:2" x14ac:dyDescent="0.2">
      <c r="B321" s="42">
        <v>0</v>
      </c>
    </row>
    <row r="322" spans="1:2" x14ac:dyDescent="0.2">
      <c r="A322" s="7" t="s">
        <v>157</v>
      </c>
      <c r="B322" s="35">
        <v>1</v>
      </c>
    </row>
    <row r="323" spans="1:2" x14ac:dyDescent="0.2">
      <c r="B323" s="42">
        <v>0</v>
      </c>
    </row>
    <row r="324" spans="1:2" x14ac:dyDescent="0.2">
      <c r="A324" s="7" t="s">
        <v>158</v>
      </c>
      <c r="B324" s="35">
        <v>1</v>
      </c>
    </row>
    <row r="325" spans="1:2" x14ac:dyDescent="0.2">
      <c r="B325" s="42">
        <v>0</v>
      </c>
    </row>
    <row r="326" spans="1:2" x14ac:dyDescent="0.2">
      <c r="A326" s="7" t="s">
        <v>159</v>
      </c>
      <c r="B326" s="35">
        <v>0</v>
      </c>
    </row>
    <row r="327" spans="1:2" x14ac:dyDescent="0.2">
      <c r="B327" s="42">
        <v>0</v>
      </c>
    </row>
    <row r="328" spans="1:2" x14ac:dyDescent="0.2">
      <c r="A328" s="7" t="s">
        <v>160</v>
      </c>
      <c r="B328" s="35">
        <v>1</v>
      </c>
    </row>
    <row r="329" spans="1:2" x14ac:dyDescent="0.2">
      <c r="B329" s="42">
        <v>0</v>
      </c>
    </row>
    <row r="330" spans="1:2" x14ac:dyDescent="0.2">
      <c r="A330" s="7" t="s">
        <v>161</v>
      </c>
      <c r="B330" s="35">
        <v>0</v>
      </c>
    </row>
    <row r="331" spans="1:2" x14ac:dyDescent="0.2">
      <c r="B331" s="42">
        <v>0</v>
      </c>
    </row>
    <row r="332" spans="1:2" x14ac:dyDescent="0.2">
      <c r="A332" s="7" t="s">
        <v>162</v>
      </c>
      <c r="B332" s="35">
        <v>0</v>
      </c>
    </row>
    <row r="333" spans="1:2" x14ac:dyDescent="0.2">
      <c r="B333" s="42">
        <v>0</v>
      </c>
    </row>
    <row r="334" spans="1:2" x14ac:dyDescent="0.2">
      <c r="A334" s="7" t="s">
        <v>163</v>
      </c>
      <c r="B334" s="35">
        <v>1</v>
      </c>
    </row>
    <row r="335" spans="1:2" x14ac:dyDescent="0.2">
      <c r="B335" s="42">
        <v>0</v>
      </c>
    </row>
    <row r="336" spans="1:2" x14ac:dyDescent="0.2">
      <c r="A336" s="7" t="s">
        <v>164</v>
      </c>
      <c r="B336" s="35">
        <v>0</v>
      </c>
    </row>
    <row r="337" spans="1:2" x14ac:dyDescent="0.2">
      <c r="B337" s="42">
        <v>0</v>
      </c>
    </row>
    <row r="338" spans="1:2" x14ac:dyDescent="0.2">
      <c r="A338" s="7" t="s">
        <v>165</v>
      </c>
      <c r="B338" s="35">
        <v>0</v>
      </c>
    </row>
    <row r="339" spans="1:2" x14ac:dyDescent="0.2">
      <c r="B339" s="42">
        <v>0</v>
      </c>
    </row>
    <row r="340" spans="1:2" x14ac:dyDescent="0.2">
      <c r="A340" s="7" t="s">
        <v>166</v>
      </c>
      <c r="B340" s="35">
        <v>9</v>
      </c>
    </row>
    <row r="341" spans="1:2" x14ac:dyDescent="0.2">
      <c r="B341" s="42">
        <v>0.02</v>
      </c>
    </row>
    <row r="342" spans="1:2" x14ac:dyDescent="0.2">
      <c r="A342" s="7" t="s">
        <v>167</v>
      </c>
      <c r="B342" s="35">
        <v>1</v>
      </c>
    </row>
    <row r="343" spans="1:2" x14ac:dyDescent="0.2">
      <c r="B343" s="42">
        <v>0</v>
      </c>
    </row>
    <row r="344" spans="1:2" x14ac:dyDescent="0.2">
      <c r="A344" s="7" t="s">
        <v>168</v>
      </c>
      <c r="B344" s="35">
        <v>0</v>
      </c>
    </row>
    <row r="345" spans="1:2" x14ac:dyDescent="0.2">
      <c r="B345" s="42">
        <v>0</v>
      </c>
    </row>
    <row r="346" spans="1:2" x14ac:dyDescent="0.2">
      <c r="A346" s="7" t="s">
        <v>169</v>
      </c>
      <c r="B346" s="35">
        <v>0</v>
      </c>
    </row>
    <row r="347" spans="1:2" x14ac:dyDescent="0.2">
      <c r="B347" s="42">
        <v>0</v>
      </c>
    </row>
    <row r="348" spans="1:2" x14ac:dyDescent="0.2">
      <c r="A348" s="7" t="s">
        <v>170</v>
      </c>
      <c r="B348" s="35">
        <v>0</v>
      </c>
    </row>
    <row r="349" spans="1:2" x14ac:dyDescent="0.2">
      <c r="B349" s="42">
        <v>0</v>
      </c>
    </row>
    <row r="350" spans="1:2" x14ac:dyDescent="0.2">
      <c r="A350" s="7" t="s">
        <v>171</v>
      </c>
      <c r="B350" s="35">
        <v>3</v>
      </c>
    </row>
    <row r="351" spans="1:2" x14ac:dyDescent="0.2">
      <c r="B351" s="42">
        <v>0.01</v>
      </c>
    </row>
    <row r="352" spans="1:2" x14ac:dyDescent="0.2">
      <c r="A352" s="7" t="s">
        <v>172</v>
      </c>
      <c r="B352" s="35">
        <v>2</v>
      </c>
    </row>
    <row r="353" spans="1:2" x14ac:dyDescent="0.2">
      <c r="B353" s="42">
        <v>0</v>
      </c>
    </row>
    <row r="354" spans="1:2" x14ac:dyDescent="0.2">
      <c r="A354" s="7" t="s">
        <v>173</v>
      </c>
      <c r="B354" s="35">
        <v>0</v>
      </c>
    </row>
    <row r="355" spans="1:2" x14ac:dyDescent="0.2">
      <c r="B355" s="42">
        <v>0</v>
      </c>
    </row>
    <row r="356" spans="1:2" x14ac:dyDescent="0.2">
      <c r="A356" s="7" t="s">
        <v>174</v>
      </c>
      <c r="B356" s="35">
        <v>7</v>
      </c>
    </row>
    <row r="357" spans="1:2" x14ac:dyDescent="0.2">
      <c r="B357" s="42">
        <v>0.01</v>
      </c>
    </row>
    <row r="358" spans="1:2" x14ac:dyDescent="0.2">
      <c r="A358" s="7" t="s">
        <v>175</v>
      </c>
      <c r="B358" s="35">
        <v>0</v>
      </c>
    </row>
    <row r="359" spans="1:2" x14ac:dyDescent="0.2">
      <c r="B359" s="42">
        <v>0</v>
      </c>
    </row>
    <row r="360" spans="1:2" x14ac:dyDescent="0.2">
      <c r="A360" s="7" t="s">
        <v>176</v>
      </c>
      <c r="B360" s="35">
        <v>1</v>
      </c>
    </row>
    <row r="361" spans="1:2" x14ac:dyDescent="0.2">
      <c r="B361" s="42">
        <v>0</v>
      </c>
    </row>
    <row r="362" spans="1:2" x14ac:dyDescent="0.2">
      <c r="A362" s="7" t="s">
        <v>177</v>
      </c>
      <c r="B362" s="35">
        <v>0</v>
      </c>
    </row>
    <row r="363" spans="1:2" x14ac:dyDescent="0.2">
      <c r="B363" s="42">
        <v>0</v>
      </c>
    </row>
    <row r="364" spans="1:2" x14ac:dyDescent="0.2">
      <c r="A364" s="7" t="s">
        <v>178</v>
      </c>
      <c r="B364" s="35">
        <v>0</v>
      </c>
    </row>
    <row r="365" spans="1:2" x14ac:dyDescent="0.2">
      <c r="B365" s="42">
        <v>0</v>
      </c>
    </row>
    <row r="366" spans="1:2" x14ac:dyDescent="0.2">
      <c r="A366" s="7" t="s">
        <v>179</v>
      </c>
      <c r="B366" s="35">
        <v>0</v>
      </c>
    </row>
    <row r="367" spans="1:2" x14ac:dyDescent="0.2">
      <c r="B367" s="42">
        <v>0</v>
      </c>
    </row>
    <row r="368" spans="1:2" x14ac:dyDescent="0.2">
      <c r="A368" s="7" t="s">
        <v>180</v>
      </c>
      <c r="B368" s="35">
        <v>0</v>
      </c>
    </row>
    <row r="369" spans="1:2" x14ac:dyDescent="0.2">
      <c r="B369" s="42">
        <v>0</v>
      </c>
    </row>
    <row r="370" spans="1:2" x14ac:dyDescent="0.2">
      <c r="A370" s="7" t="s">
        <v>181</v>
      </c>
      <c r="B370" s="35">
        <v>1</v>
      </c>
    </row>
    <row r="371" spans="1:2" x14ac:dyDescent="0.2">
      <c r="B371" s="42">
        <v>0</v>
      </c>
    </row>
    <row r="372" spans="1:2" x14ac:dyDescent="0.2">
      <c r="A372" s="7" t="s">
        <v>182</v>
      </c>
      <c r="B372" s="35">
        <v>0</v>
      </c>
    </row>
    <row r="373" spans="1:2" x14ac:dyDescent="0.2">
      <c r="B373" s="42">
        <v>0</v>
      </c>
    </row>
    <row r="374" spans="1:2" x14ac:dyDescent="0.2">
      <c r="A374" s="7" t="s">
        <v>183</v>
      </c>
      <c r="B374" s="35">
        <v>17</v>
      </c>
    </row>
    <row r="375" spans="1:2" x14ac:dyDescent="0.2">
      <c r="B375" s="42">
        <v>0.03</v>
      </c>
    </row>
    <row r="376" spans="1:2" x14ac:dyDescent="0.2">
      <c r="A376" s="7" t="s">
        <v>184</v>
      </c>
      <c r="B376" s="35">
        <v>0</v>
      </c>
    </row>
    <row r="377" spans="1:2" x14ac:dyDescent="0.2">
      <c r="B377" s="42">
        <v>0</v>
      </c>
    </row>
    <row r="378" spans="1:2" x14ac:dyDescent="0.2">
      <c r="A378" s="7" t="s">
        <v>185</v>
      </c>
      <c r="B378" s="35">
        <v>0</v>
      </c>
    </row>
    <row r="379" spans="1:2" x14ac:dyDescent="0.2">
      <c r="B379" s="42">
        <v>0</v>
      </c>
    </row>
    <row r="380" spans="1:2" x14ac:dyDescent="0.2">
      <c r="A380" s="7" t="s">
        <v>186</v>
      </c>
      <c r="B380" s="35">
        <v>0</v>
      </c>
    </row>
    <row r="381" spans="1:2" x14ac:dyDescent="0.2">
      <c r="B381" s="42">
        <v>0</v>
      </c>
    </row>
    <row r="382" spans="1:2" x14ac:dyDescent="0.2">
      <c r="A382" s="7" t="s">
        <v>187</v>
      </c>
      <c r="B382" s="35">
        <v>0</v>
      </c>
    </row>
    <row r="383" spans="1:2" x14ac:dyDescent="0.2">
      <c r="B383" s="42">
        <v>0</v>
      </c>
    </row>
    <row r="384" spans="1:2" x14ac:dyDescent="0.2">
      <c r="A384" s="7" t="s">
        <v>188</v>
      </c>
      <c r="B384" s="35">
        <v>0</v>
      </c>
    </row>
    <row r="385" spans="1:2" x14ac:dyDescent="0.2">
      <c r="B385" s="42">
        <v>0</v>
      </c>
    </row>
    <row r="386" spans="1:2" x14ac:dyDescent="0.2">
      <c r="A386" s="7" t="s">
        <v>189</v>
      </c>
      <c r="B386" s="35">
        <v>33</v>
      </c>
    </row>
    <row r="387" spans="1:2" x14ac:dyDescent="0.2">
      <c r="B387" s="42">
        <v>0.06</v>
      </c>
    </row>
    <row r="388" spans="1:2" x14ac:dyDescent="0.2">
      <c r="A388" s="7" t="s">
        <v>190</v>
      </c>
      <c r="B388" s="35">
        <v>204</v>
      </c>
    </row>
    <row r="389" spans="1:2" x14ac:dyDescent="0.2">
      <c r="B389" s="42">
        <v>0.4</v>
      </c>
    </row>
    <row r="390" spans="1:2" x14ac:dyDescent="0.2">
      <c r="A390" s="7" t="s">
        <v>191</v>
      </c>
      <c r="B390" s="35">
        <v>0</v>
      </c>
    </row>
    <row r="391" spans="1:2" x14ac:dyDescent="0.2">
      <c r="B391" s="42">
        <v>0</v>
      </c>
    </row>
    <row r="392" spans="1:2" x14ac:dyDescent="0.2">
      <c r="A392" s="7" t="s">
        <v>192</v>
      </c>
      <c r="B392" s="35">
        <v>0</v>
      </c>
    </row>
    <row r="393" spans="1:2" x14ac:dyDescent="0.2">
      <c r="B393" s="42">
        <v>0</v>
      </c>
    </row>
    <row r="394" spans="1:2" x14ac:dyDescent="0.2">
      <c r="A394" s="7" t="s">
        <v>193</v>
      </c>
      <c r="B394" s="35">
        <v>1</v>
      </c>
    </row>
    <row r="395" spans="1:2" x14ac:dyDescent="0.2">
      <c r="B395" s="42">
        <v>0</v>
      </c>
    </row>
    <row r="396" spans="1:2" x14ac:dyDescent="0.2">
      <c r="A396" s="7" t="s">
        <v>194</v>
      </c>
      <c r="B396" s="35">
        <v>0</v>
      </c>
    </row>
    <row r="397" spans="1:2" x14ac:dyDescent="0.2">
      <c r="B397" s="42">
        <v>0</v>
      </c>
    </row>
    <row r="398" spans="1:2" x14ac:dyDescent="0.2">
      <c r="A398" s="7" t="s">
        <v>195</v>
      </c>
      <c r="B398" s="35">
        <v>1</v>
      </c>
    </row>
    <row r="399" spans="1:2" x14ac:dyDescent="0.2">
      <c r="B399" s="42">
        <v>0</v>
      </c>
    </row>
    <row r="400" spans="1:2" x14ac:dyDescent="0.2">
      <c r="A400" s="7" t="s">
        <v>196</v>
      </c>
      <c r="B400" s="35">
        <v>0</v>
      </c>
    </row>
    <row r="401" spans="1:2" x14ac:dyDescent="0.2">
      <c r="B401" s="42">
        <v>0</v>
      </c>
    </row>
    <row r="402" spans="1:2" x14ac:dyDescent="0.2">
      <c r="A402" s="7" t="s">
        <v>197</v>
      </c>
      <c r="B402" s="35">
        <v>0</v>
      </c>
    </row>
    <row r="403" spans="1:2" x14ac:dyDescent="0.2">
      <c r="B403" s="42">
        <v>0</v>
      </c>
    </row>
    <row r="404" spans="1:2" x14ac:dyDescent="0.2">
      <c r="A404" s="7" t="s">
        <v>198</v>
      </c>
      <c r="B404" s="35">
        <v>1</v>
      </c>
    </row>
    <row r="405" spans="1:2" x14ac:dyDescent="0.2">
      <c r="B405" s="42">
        <v>0</v>
      </c>
    </row>
    <row r="406" spans="1:2" x14ac:dyDescent="0.2">
      <c r="A406" s="7" t="s">
        <v>199</v>
      </c>
      <c r="B406" s="35">
        <v>3</v>
      </c>
    </row>
    <row r="407" spans="1:2" x14ac:dyDescent="0.2">
      <c r="B407" s="42">
        <v>0.01</v>
      </c>
    </row>
    <row r="411" spans="1:2" x14ac:dyDescent="0.2">
      <c r="A411" s="8" t="s">
        <v>312</v>
      </c>
    </row>
    <row r="413" spans="1:2" x14ac:dyDescent="0.2">
      <c r="B413" s="35" t="s">
        <v>262</v>
      </c>
    </row>
    <row r="414" spans="1:2" ht="25.5" x14ac:dyDescent="0.2">
      <c r="B414" s="35" t="s">
        <v>1</v>
      </c>
    </row>
    <row r="415" spans="1:2" x14ac:dyDescent="0.2">
      <c r="A415" s="7" t="s">
        <v>2</v>
      </c>
      <c r="B415" s="35">
        <v>511</v>
      </c>
    </row>
    <row r="416" spans="1:2" x14ac:dyDescent="0.2">
      <c r="B416" s="42">
        <v>1</v>
      </c>
    </row>
    <row r="418" spans="1:2" x14ac:dyDescent="0.2">
      <c r="A418" s="7" t="s">
        <v>201</v>
      </c>
      <c r="B418" s="35">
        <v>468</v>
      </c>
    </row>
    <row r="419" spans="1:2" x14ac:dyDescent="0.2">
      <c r="B419" s="42">
        <v>0.92</v>
      </c>
    </row>
    <row r="420" spans="1:2" x14ac:dyDescent="0.2">
      <c r="A420" s="7" t="s">
        <v>202</v>
      </c>
      <c r="B420" s="35">
        <v>0</v>
      </c>
    </row>
    <row r="421" spans="1:2" x14ac:dyDescent="0.2">
      <c r="B421" s="42">
        <v>0</v>
      </c>
    </row>
    <row r="422" spans="1:2" x14ac:dyDescent="0.2">
      <c r="A422" s="7" t="s">
        <v>203</v>
      </c>
      <c r="B422" s="35">
        <v>0</v>
      </c>
    </row>
    <row r="423" spans="1:2" x14ac:dyDescent="0.2">
      <c r="B423" s="42">
        <v>0</v>
      </c>
    </row>
    <row r="424" spans="1:2" x14ac:dyDescent="0.2">
      <c r="A424" s="7" t="s">
        <v>204</v>
      </c>
      <c r="B424" s="35">
        <v>0</v>
      </c>
    </row>
    <row r="425" spans="1:2" x14ac:dyDescent="0.2">
      <c r="B425" s="42">
        <v>0</v>
      </c>
    </row>
    <row r="426" spans="1:2" x14ac:dyDescent="0.2">
      <c r="A426" s="7" t="s">
        <v>205</v>
      </c>
      <c r="B426" s="35">
        <v>0</v>
      </c>
    </row>
    <row r="427" spans="1:2" x14ac:dyDescent="0.2">
      <c r="B427" s="42">
        <v>0</v>
      </c>
    </row>
    <row r="428" spans="1:2" x14ac:dyDescent="0.2">
      <c r="A428" s="7" t="s">
        <v>206</v>
      </c>
      <c r="B428" s="35">
        <v>43</v>
      </c>
    </row>
    <row r="429" spans="1:2" x14ac:dyDescent="0.2">
      <c r="B429" s="42">
        <v>0.08</v>
      </c>
    </row>
    <row r="430" spans="1:2" x14ac:dyDescent="0.2">
      <c r="A430" s="7" t="s">
        <v>207</v>
      </c>
      <c r="B430" s="35">
        <v>0</v>
      </c>
    </row>
    <row r="431" spans="1:2" x14ac:dyDescent="0.2">
      <c r="B431" s="42">
        <v>0</v>
      </c>
    </row>
    <row r="432" spans="1:2" x14ac:dyDescent="0.2">
      <c r="A432" s="7" t="s">
        <v>208</v>
      </c>
      <c r="B432" s="35">
        <v>0</v>
      </c>
    </row>
    <row r="433" spans="1:2" x14ac:dyDescent="0.2">
      <c r="B433" s="42">
        <v>0</v>
      </c>
    </row>
    <row r="434" spans="1:2" x14ac:dyDescent="0.2">
      <c r="A434" s="7" t="s">
        <v>209</v>
      </c>
      <c r="B434" s="35">
        <v>0</v>
      </c>
    </row>
    <row r="435" spans="1:2" x14ac:dyDescent="0.2">
      <c r="B435" s="42">
        <v>0</v>
      </c>
    </row>
    <row r="436" spans="1:2" x14ac:dyDescent="0.2">
      <c r="A436" s="7" t="s">
        <v>210</v>
      </c>
      <c r="B436" s="35">
        <v>0</v>
      </c>
    </row>
    <row r="437" spans="1:2" x14ac:dyDescent="0.2">
      <c r="B437" s="42">
        <v>0</v>
      </c>
    </row>
    <row r="438" spans="1:2" x14ac:dyDescent="0.2">
      <c r="A438" s="7" t="s">
        <v>211</v>
      </c>
      <c r="B438" s="35">
        <v>0</v>
      </c>
    </row>
    <row r="439" spans="1:2" x14ac:dyDescent="0.2">
      <c r="B439" s="42">
        <v>0</v>
      </c>
    </row>
    <row r="440" spans="1:2" x14ac:dyDescent="0.2">
      <c r="A440" s="7" t="s">
        <v>212</v>
      </c>
      <c r="B440" s="35">
        <v>0</v>
      </c>
    </row>
    <row r="441" spans="1:2" x14ac:dyDescent="0.2">
      <c r="B441" s="42">
        <v>0</v>
      </c>
    </row>
    <row r="445" spans="1:2" x14ac:dyDescent="0.2">
      <c r="A445" s="8" t="s">
        <v>313</v>
      </c>
    </row>
    <row r="447" spans="1:2" x14ac:dyDescent="0.2">
      <c r="B447" s="35" t="s">
        <v>262</v>
      </c>
    </row>
    <row r="448" spans="1:2" ht="25.5" x14ac:dyDescent="0.2">
      <c r="B448" s="35" t="s">
        <v>1</v>
      </c>
    </row>
    <row r="449" spans="1:2" x14ac:dyDescent="0.2">
      <c r="A449" s="7" t="s">
        <v>2</v>
      </c>
      <c r="B449" s="35">
        <v>510</v>
      </c>
    </row>
    <row r="450" spans="1:2" x14ac:dyDescent="0.2">
      <c r="B450" s="42">
        <v>1</v>
      </c>
    </row>
    <row r="452" spans="1:2" x14ac:dyDescent="0.2">
      <c r="A452" s="7" t="s">
        <v>213</v>
      </c>
      <c r="B452" s="35">
        <v>85</v>
      </c>
    </row>
    <row r="453" spans="1:2" x14ac:dyDescent="0.2">
      <c r="B453" s="42">
        <v>0.16666666666666666</v>
      </c>
    </row>
    <row r="454" spans="1:2" x14ac:dyDescent="0.2">
      <c r="A454" s="7" t="s">
        <v>214</v>
      </c>
      <c r="B454" s="35">
        <v>131</v>
      </c>
    </row>
    <row r="455" spans="1:2" x14ac:dyDescent="0.2">
      <c r="B455" s="42">
        <v>0.25686274509803919</v>
      </c>
    </row>
    <row r="456" spans="1:2" x14ac:dyDescent="0.2">
      <c r="A456" s="7" t="s">
        <v>215</v>
      </c>
      <c r="B456" s="35">
        <v>76</v>
      </c>
    </row>
    <row r="457" spans="1:2" x14ac:dyDescent="0.2">
      <c r="B457" s="42">
        <v>0.14901960784313725</v>
      </c>
    </row>
    <row r="458" spans="1:2" x14ac:dyDescent="0.2">
      <c r="A458" s="7" t="s">
        <v>216</v>
      </c>
      <c r="B458" s="35">
        <v>87</v>
      </c>
    </row>
    <row r="459" spans="1:2" x14ac:dyDescent="0.2">
      <c r="B459" s="42">
        <v>0.17193675889328064</v>
      </c>
    </row>
    <row r="460" spans="1:2" x14ac:dyDescent="0.2">
      <c r="A460" s="7" t="s">
        <v>217</v>
      </c>
      <c r="B460" s="35">
        <v>131</v>
      </c>
    </row>
    <row r="461" spans="1:2" x14ac:dyDescent="0.2">
      <c r="B461" s="42">
        <v>0.25889328063241107</v>
      </c>
    </row>
    <row r="465" spans="1:2" x14ac:dyDescent="0.2">
      <c r="A465" s="8" t="s">
        <v>314</v>
      </c>
    </row>
    <row r="467" spans="1:2" x14ac:dyDescent="0.2">
      <c r="B467" s="35" t="s">
        <v>262</v>
      </c>
    </row>
    <row r="468" spans="1:2" ht="25.5" x14ac:dyDescent="0.2">
      <c r="B468" s="35" t="s">
        <v>1</v>
      </c>
    </row>
    <row r="469" spans="1:2" x14ac:dyDescent="0.2">
      <c r="A469" s="7" t="s">
        <v>2</v>
      </c>
      <c r="B469" s="35">
        <v>0</v>
      </c>
    </row>
    <row r="470" spans="1:2" x14ac:dyDescent="0.2">
      <c r="B470" s="42">
        <v>1</v>
      </c>
    </row>
    <row r="472" spans="1:2" x14ac:dyDescent="0.2">
      <c r="A472" s="7" t="s">
        <v>213</v>
      </c>
      <c r="B472" s="35">
        <v>0</v>
      </c>
    </row>
    <row r="473" spans="1:2" x14ac:dyDescent="0.2">
      <c r="B473" s="42">
        <v>0</v>
      </c>
    </row>
    <row r="474" spans="1:2" x14ac:dyDescent="0.2">
      <c r="A474" s="7" t="s">
        <v>214</v>
      </c>
      <c r="B474" s="35">
        <v>0</v>
      </c>
    </row>
    <row r="475" spans="1:2" x14ac:dyDescent="0.2">
      <c r="B475" s="42">
        <v>0</v>
      </c>
    </row>
    <row r="476" spans="1:2" x14ac:dyDescent="0.2">
      <c r="A476" s="7" t="s">
        <v>215</v>
      </c>
      <c r="B476" s="35">
        <v>0</v>
      </c>
    </row>
    <row r="477" spans="1:2" x14ac:dyDescent="0.2">
      <c r="B477" s="42">
        <v>0</v>
      </c>
    </row>
    <row r="478" spans="1:2" x14ac:dyDescent="0.2">
      <c r="A478" s="7" t="s">
        <v>218</v>
      </c>
      <c r="B478" s="35">
        <v>0</v>
      </c>
    </row>
    <row r="479" spans="1:2" x14ac:dyDescent="0.2">
      <c r="B479" s="42">
        <v>0</v>
      </c>
    </row>
    <row r="480" spans="1:2" x14ac:dyDescent="0.2">
      <c r="A480" s="7" t="s">
        <v>219</v>
      </c>
      <c r="B480" s="35">
        <v>0</v>
      </c>
    </row>
    <row r="481" spans="1:2" x14ac:dyDescent="0.2">
      <c r="B481" s="42">
        <v>0</v>
      </c>
    </row>
    <row r="482" spans="1:2" x14ac:dyDescent="0.2">
      <c r="A482" s="7" t="s">
        <v>220</v>
      </c>
      <c r="B482" s="35">
        <v>0</v>
      </c>
    </row>
    <row r="483" spans="1:2" x14ac:dyDescent="0.2">
      <c r="B483" s="42">
        <v>0</v>
      </c>
    </row>
    <row r="484" spans="1:2" x14ac:dyDescent="0.2">
      <c r="A484" s="7" t="s">
        <v>221</v>
      </c>
      <c r="B484" s="35">
        <v>0</v>
      </c>
    </row>
    <row r="485" spans="1:2" x14ac:dyDescent="0.2">
      <c r="B485" s="42">
        <v>0</v>
      </c>
    </row>
    <row r="486" spans="1:2" x14ac:dyDescent="0.2">
      <c r="A486" s="7" t="s">
        <v>222</v>
      </c>
      <c r="B486" s="35">
        <v>0</v>
      </c>
    </row>
    <row r="487" spans="1:2" x14ac:dyDescent="0.2">
      <c r="B487" s="42">
        <v>0</v>
      </c>
    </row>
    <row r="488" spans="1:2" x14ac:dyDescent="0.2">
      <c r="A488" s="7" t="s">
        <v>223</v>
      </c>
      <c r="B488" s="35">
        <v>0</v>
      </c>
    </row>
    <row r="489" spans="1:2" x14ac:dyDescent="0.2">
      <c r="B489" s="42">
        <v>0</v>
      </c>
    </row>
    <row r="490" spans="1:2" x14ac:dyDescent="0.2">
      <c r="A490" s="7" t="s">
        <v>224</v>
      </c>
      <c r="B490" s="35">
        <v>0</v>
      </c>
    </row>
    <row r="491" spans="1:2" x14ac:dyDescent="0.2">
      <c r="B491" s="42">
        <v>0</v>
      </c>
    </row>
    <row r="495" spans="1:2" x14ac:dyDescent="0.2">
      <c r="A495" s="8" t="s">
        <v>315</v>
      </c>
    </row>
    <row r="497" spans="1:2" x14ac:dyDescent="0.2">
      <c r="B497" s="35" t="s">
        <v>262</v>
      </c>
    </row>
    <row r="498" spans="1:2" ht="25.5" x14ac:dyDescent="0.2">
      <c r="B498" s="35" t="s">
        <v>1</v>
      </c>
    </row>
    <row r="499" spans="1:2" x14ac:dyDescent="0.2">
      <c r="A499" s="7" t="s">
        <v>2</v>
      </c>
      <c r="B499" s="35">
        <v>511</v>
      </c>
    </row>
    <row r="500" spans="1:2" x14ac:dyDescent="0.2">
      <c r="B500" s="42">
        <v>1</v>
      </c>
    </row>
    <row r="502" spans="1:2" x14ac:dyDescent="0.2">
      <c r="A502" s="7" t="s">
        <v>225</v>
      </c>
      <c r="B502" s="35">
        <v>247</v>
      </c>
    </row>
    <row r="503" spans="1:2" x14ac:dyDescent="0.2">
      <c r="B503" s="42">
        <v>0.49</v>
      </c>
    </row>
    <row r="504" spans="1:2" x14ac:dyDescent="0.2">
      <c r="A504" s="7" t="s">
        <v>226</v>
      </c>
      <c r="B504" s="35">
        <v>114</v>
      </c>
    </row>
    <row r="505" spans="1:2" x14ac:dyDescent="0.2">
      <c r="B505" s="42">
        <v>0.22</v>
      </c>
    </row>
    <row r="506" spans="1:2" x14ac:dyDescent="0.2">
      <c r="A506" s="7" t="s">
        <v>227</v>
      </c>
      <c r="B506" s="35">
        <v>94</v>
      </c>
    </row>
    <row r="507" spans="1:2" x14ac:dyDescent="0.2">
      <c r="B507" s="42">
        <v>0.19</v>
      </c>
    </row>
    <row r="508" spans="1:2" x14ac:dyDescent="0.2">
      <c r="A508" s="7" t="s">
        <v>228</v>
      </c>
      <c r="B508" s="35">
        <v>52</v>
      </c>
    </row>
    <row r="509" spans="1:2" x14ac:dyDescent="0.2">
      <c r="B509" s="42">
        <v>0.1</v>
      </c>
    </row>
    <row r="511" spans="1:2" ht="15.75" x14ac:dyDescent="0.25">
      <c r="A511" s="85" t="s">
        <v>317</v>
      </c>
    </row>
    <row r="513" spans="1:15" ht="89.25" x14ac:dyDescent="0.2">
      <c r="A513" s="20" t="s">
        <v>357</v>
      </c>
    </row>
    <row r="514" spans="1:15" x14ac:dyDescent="0.2">
      <c r="A514" s="20"/>
    </row>
    <row r="515" spans="1:15" x14ac:dyDescent="0.2">
      <c r="A515" s="21" t="s">
        <v>319</v>
      </c>
    </row>
    <row r="516" spans="1:15" x14ac:dyDescent="0.2">
      <c r="A516" s="21"/>
    </row>
    <row r="517" spans="1:15" x14ac:dyDescent="0.2">
      <c r="B517" s="35" t="s">
        <v>262</v>
      </c>
      <c r="J517" s="43"/>
      <c r="K517" s="43"/>
      <c r="L517" s="43"/>
      <c r="M517" s="43"/>
      <c r="N517" s="43"/>
      <c r="O517" s="1"/>
    </row>
    <row r="518" spans="1:15" ht="25.5" x14ac:dyDescent="0.2">
      <c r="B518" s="35" t="s">
        <v>1</v>
      </c>
      <c r="J518" s="43"/>
      <c r="K518" s="43"/>
      <c r="L518" s="43"/>
      <c r="M518" s="43"/>
      <c r="N518" s="43"/>
      <c r="O518" s="1"/>
    </row>
    <row r="519" spans="1:15" x14ac:dyDescent="0.2">
      <c r="A519" s="7" t="s">
        <v>2</v>
      </c>
      <c r="B519" s="35">
        <v>511</v>
      </c>
      <c r="J519" s="55"/>
      <c r="K519" s="55"/>
      <c r="L519" s="55"/>
      <c r="M519" s="55"/>
      <c r="N519" s="55"/>
      <c r="O519" s="2"/>
    </row>
    <row r="520" spans="1:15" x14ac:dyDescent="0.2">
      <c r="B520" s="42">
        <v>1</v>
      </c>
      <c r="C520" s="42"/>
      <c r="D520" s="42"/>
      <c r="E520" s="42"/>
      <c r="F520" s="42"/>
      <c r="G520" s="42"/>
      <c r="J520" s="58"/>
      <c r="K520" s="58"/>
      <c r="L520" s="58"/>
      <c r="M520" s="58"/>
      <c r="N520" s="58"/>
      <c r="O520" s="3"/>
    </row>
    <row r="522" spans="1:15" x14ac:dyDescent="0.2">
      <c r="A522" s="7" t="s">
        <v>266</v>
      </c>
      <c r="B522" s="35">
        <v>287</v>
      </c>
      <c r="J522" s="58"/>
      <c r="K522" s="58"/>
      <c r="L522" s="58"/>
      <c r="M522" s="58"/>
      <c r="N522" s="55"/>
      <c r="O522" s="2"/>
    </row>
    <row r="523" spans="1:15" x14ac:dyDescent="0.2">
      <c r="B523" s="42">
        <v>0.56000000000000005</v>
      </c>
      <c r="C523" s="42"/>
      <c r="D523" s="42"/>
      <c r="E523" s="42"/>
      <c r="F523" s="42"/>
      <c r="G523" s="42"/>
      <c r="J523" s="58"/>
      <c r="K523" s="58"/>
      <c r="L523" s="58"/>
      <c r="M523" s="58"/>
      <c r="N523" s="55"/>
      <c r="O523" s="2"/>
    </row>
    <row r="524" spans="1:15" x14ac:dyDescent="0.2">
      <c r="A524" s="7" t="s">
        <v>267</v>
      </c>
      <c r="B524" s="35">
        <v>216</v>
      </c>
      <c r="J524" s="58"/>
      <c r="K524" s="58"/>
      <c r="L524" s="58"/>
      <c r="M524" s="58"/>
      <c r="N524" s="55"/>
      <c r="O524" s="2"/>
    </row>
    <row r="525" spans="1:15" x14ac:dyDescent="0.2">
      <c r="B525" s="42">
        <v>0.42</v>
      </c>
      <c r="C525" s="42"/>
      <c r="D525" s="42"/>
      <c r="E525" s="42"/>
      <c r="F525" s="42"/>
      <c r="G525" s="42"/>
      <c r="J525" s="58"/>
      <c r="K525" s="58"/>
      <c r="L525" s="58"/>
      <c r="M525" s="58"/>
      <c r="N525" s="55"/>
      <c r="O525" s="2"/>
    </row>
    <row r="526" spans="1:15" x14ac:dyDescent="0.2">
      <c r="A526" s="7" t="s">
        <v>268</v>
      </c>
      <c r="B526" s="35">
        <v>307</v>
      </c>
      <c r="J526" s="58"/>
      <c r="K526" s="58"/>
      <c r="L526" s="58"/>
      <c r="M526" s="58"/>
      <c r="N526" s="55"/>
      <c r="O526" s="2"/>
    </row>
    <row r="527" spans="1:15" x14ac:dyDescent="0.2">
      <c r="B527" s="42">
        <v>0.6</v>
      </c>
      <c r="C527" s="42"/>
      <c r="D527" s="42"/>
      <c r="E527" s="42"/>
      <c r="F527" s="42"/>
      <c r="G527" s="42"/>
      <c r="J527" s="58"/>
      <c r="K527" s="58"/>
      <c r="L527" s="58"/>
      <c r="M527" s="58"/>
      <c r="N527" s="55"/>
      <c r="O527" s="2"/>
    </row>
    <row r="528" spans="1:15" x14ac:dyDescent="0.2">
      <c r="A528" s="7" t="s">
        <v>270</v>
      </c>
      <c r="B528" s="35">
        <v>176</v>
      </c>
      <c r="J528" s="58"/>
      <c r="K528" s="58"/>
      <c r="L528" s="58"/>
      <c r="M528" s="58"/>
      <c r="N528" s="55"/>
      <c r="O528" s="2"/>
    </row>
    <row r="529" spans="1:15" x14ac:dyDescent="0.2">
      <c r="B529" s="42">
        <v>0.34</v>
      </c>
      <c r="C529" s="42"/>
      <c r="D529" s="42"/>
      <c r="E529" s="42"/>
      <c r="F529" s="42"/>
      <c r="G529" s="42"/>
      <c r="J529" s="58"/>
      <c r="K529" s="58"/>
      <c r="L529" s="58"/>
      <c r="M529" s="58"/>
      <c r="N529" s="55"/>
      <c r="O529" s="2"/>
    </row>
    <row r="530" spans="1:15" x14ac:dyDescent="0.2">
      <c r="A530" s="7" t="s">
        <v>272</v>
      </c>
      <c r="B530" s="35">
        <v>319</v>
      </c>
      <c r="J530" s="58"/>
      <c r="K530" s="58"/>
      <c r="L530" s="58"/>
      <c r="M530" s="58"/>
      <c r="N530" s="55"/>
      <c r="O530" s="2"/>
    </row>
    <row r="531" spans="1:15" x14ac:dyDescent="0.2">
      <c r="B531" s="42">
        <v>0.62</v>
      </c>
      <c r="C531" s="42"/>
      <c r="D531" s="42"/>
      <c r="E531" s="42"/>
      <c r="F531" s="42"/>
      <c r="G531" s="42"/>
      <c r="J531" s="58"/>
      <c r="K531" s="58"/>
      <c r="L531" s="58"/>
      <c r="M531" s="58"/>
      <c r="N531" s="55"/>
      <c r="O531" s="2"/>
    </row>
    <row r="532" spans="1:15" x14ac:dyDescent="0.2">
      <c r="A532" s="7" t="s">
        <v>273</v>
      </c>
      <c r="B532" s="35">
        <v>143</v>
      </c>
      <c r="J532" s="58"/>
      <c r="K532" s="58"/>
      <c r="L532" s="58"/>
      <c r="M532" s="58"/>
      <c r="N532" s="55"/>
      <c r="O532" s="2"/>
    </row>
    <row r="533" spans="1:15" x14ac:dyDescent="0.2">
      <c r="B533" s="42">
        <v>0.28000000000000003</v>
      </c>
      <c r="C533" s="42"/>
      <c r="D533" s="42"/>
      <c r="E533" s="42"/>
      <c r="F533" s="42"/>
      <c r="G533" s="42"/>
      <c r="J533" s="58"/>
      <c r="K533" s="58"/>
      <c r="L533" s="58"/>
      <c r="M533" s="58"/>
      <c r="N533" s="55"/>
      <c r="O533" s="2"/>
    </row>
    <row r="534" spans="1:15" x14ac:dyDescent="0.2">
      <c r="A534" s="7" t="s">
        <v>274</v>
      </c>
      <c r="B534" s="35">
        <v>347</v>
      </c>
      <c r="J534" s="58"/>
      <c r="K534" s="58"/>
      <c r="L534" s="58"/>
      <c r="M534" s="58"/>
      <c r="N534" s="55"/>
      <c r="O534" s="2"/>
    </row>
    <row r="535" spans="1:15" x14ac:dyDescent="0.2">
      <c r="B535" s="42">
        <v>0.68</v>
      </c>
      <c r="C535" s="42"/>
      <c r="D535" s="42"/>
      <c r="E535" s="42"/>
      <c r="F535" s="42"/>
      <c r="G535" s="42"/>
      <c r="J535" s="58"/>
      <c r="K535" s="72"/>
      <c r="L535" s="58"/>
      <c r="M535" s="58"/>
      <c r="N535" s="55"/>
      <c r="O535" s="2"/>
    </row>
    <row r="536" spans="1:15" x14ac:dyDescent="0.2">
      <c r="A536" s="7" t="s">
        <v>291</v>
      </c>
      <c r="B536" s="35">
        <v>293</v>
      </c>
    </row>
    <row r="537" spans="1:15" x14ac:dyDescent="0.2">
      <c r="B537" s="42">
        <v>0.56999999999999995</v>
      </c>
      <c r="C537" s="42"/>
      <c r="D537" s="42"/>
      <c r="E537" s="42"/>
      <c r="F537" s="42"/>
      <c r="G537" s="42"/>
    </row>
    <row r="538" spans="1:15" x14ac:dyDescent="0.2">
      <c r="A538" s="7" t="s">
        <v>275</v>
      </c>
      <c r="B538" s="35">
        <v>336</v>
      </c>
      <c r="J538" s="55"/>
      <c r="K538" s="55"/>
      <c r="L538" s="55"/>
      <c r="M538" s="55"/>
      <c r="N538" s="58"/>
      <c r="O538" s="3"/>
    </row>
    <row r="539" spans="1:15" x14ac:dyDescent="0.2">
      <c r="B539" s="42">
        <v>0.66</v>
      </c>
      <c r="C539" s="42"/>
      <c r="D539" s="42"/>
      <c r="E539" s="42"/>
      <c r="F539" s="42"/>
      <c r="G539" s="42"/>
      <c r="J539" s="55"/>
      <c r="K539" s="55"/>
      <c r="L539" s="55"/>
      <c r="M539" s="55"/>
      <c r="N539" s="58"/>
      <c r="O539" s="3"/>
    </row>
    <row r="540" spans="1:15" x14ac:dyDescent="0.2">
      <c r="A540" s="7" t="s">
        <v>276</v>
      </c>
      <c r="B540" s="35">
        <v>78</v>
      </c>
      <c r="J540" s="55"/>
      <c r="K540" s="55"/>
      <c r="L540" s="55"/>
      <c r="M540" s="55"/>
      <c r="N540" s="58"/>
      <c r="O540" s="3"/>
    </row>
    <row r="541" spans="1:15" x14ac:dyDescent="0.2">
      <c r="B541" s="42">
        <v>0.15</v>
      </c>
      <c r="C541" s="42"/>
      <c r="D541" s="42"/>
      <c r="E541" s="42"/>
      <c r="F541" s="42"/>
      <c r="G541" s="42"/>
      <c r="N541" s="58"/>
      <c r="O541" s="3"/>
    </row>
    <row r="542" spans="1:15" x14ac:dyDescent="0.2">
      <c r="A542" s="7" t="s">
        <v>252</v>
      </c>
      <c r="B542" s="35">
        <v>103</v>
      </c>
      <c r="I542" s="52"/>
      <c r="J542" s="86"/>
      <c r="K542" s="86"/>
      <c r="L542" s="86"/>
      <c r="M542" s="86"/>
    </row>
    <row r="543" spans="1:15" x14ac:dyDescent="0.2">
      <c r="B543" s="42">
        <v>0.2</v>
      </c>
      <c r="C543" s="42"/>
      <c r="D543" s="42"/>
      <c r="E543" s="42"/>
      <c r="F543" s="42"/>
      <c r="G543" s="42"/>
      <c r="J543" s="55"/>
      <c r="K543" s="55"/>
      <c r="L543" s="55"/>
      <c r="M543" s="55"/>
      <c r="N543" s="86"/>
      <c r="O543" s="5"/>
    </row>
    <row r="544" spans="1:15" x14ac:dyDescent="0.2">
      <c r="A544" s="7" t="s">
        <v>277</v>
      </c>
      <c r="B544" s="35">
        <v>364</v>
      </c>
      <c r="J544" s="55"/>
      <c r="K544" s="55"/>
      <c r="L544" s="55"/>
      <c r="M544" s="55"/>
      <c r="N544" s="58"/>
      <c r="O544" s="3"/>
    </row>
    <row r="545" spans="1:22" x14ac:dyDescent="0.2">
      <c r="B545" s="42">
        <v>0.71</v>
      </c>
      <c r="C545" s="42"/>
      <c r="D545" s="42"/>
      <c r="E545" s="42"/>
      <c r="F545" s="42"/>
      <c r="G545" s="42"/>
      <c r="J545" s="55"/>
      <c r="K545" s="55"/>
      <c r="L545" s="55"/>
      <c r="M545" s="55"/>
      <c r="N545" s="58"/>
      <c r="O545" s="3"/>
    </row>
    <row r="546" spans="1:22" x14ac:dyDescent="0.2">
      <c r="A546" s="7" t="s">
        <v>278</v>
      </c>
      <c r="B546" s="35">
        <v>268</v>
      </c>
      <c r="N546" s="58"/>
      <c r="O546" s="3"/>
    </row>
    <row r="547" spans="1:22" x14ac:dyDescent="0.2">
      <c r="B547" s="42">
        <v>0.52</v>
      </c>
      <c r="C547" s="42"/>
      <c r="D547" s="42"/>
      <c r="E547" s="42"/>
      <c r="F547" s="42"/>
      <c r="G547" s="42"/>
      <c r="I547" s="52"/>
      <c r="J547" s="86"/>
      <c r="K547" s="86"/>
      <c r="L547" s="86"/>
      <c r="M547" s="86"/>
    </row>
    <row r="548" spans="1:22" x14ac:dyDescent="0.2">
      <c r="A548" s="7" t="s">
        <v>279</v>
      </c>
      <c r="B548" s="35">
        <v>112</v>
      </c>
      <c r="J548" s="55"/>
      <c r="K548" s="55"/>
      <c r="L548" s="55"/>
      <c r="M548" s="55"/>
      <c r="N548" s="86"/>
      <c r="O548" s="5"/>
    </row>
    <row r="549" spans="1:22" x14ac:dyDescent="0.2">
      <c r="B549" s="42">
        <v>0.22</v>
      </c>
      <c r="C549" s="42"/>
      <c r="D549" s="42"/>
      <c r="E549" s="42"/>
      <c r="F549" s="42"/>
      <c r="G549" s="42"/>
      <c r="J549" s="55"/>
      <c r="K549" s="55"/>
      <c r="L549" s="55"/>
      <c r="M549" s="55"/>
      <c r="N549" s="58"/>
      <c r="O549" s="3"/>
    </row>
    <row r="550" spans="1:22" x14ac:dyDescent="0.2">
      <c r="A550" s="7" t="s">
        <v>229</v>
      </c>
      <c r="B550" s="35">
        <v>17</v>
      </c>
      <c r="J550" s="55"/>
      <c r="K550" s="86"/>
      <c r="L550" s="86"/>
      <c r="M550" s="86"/>
    </row>
    <row r="551" spans="1:22" x14ac:dyDescent="0.2">
      <c r="B551" s="42">
        <v>0.03</v>
      </c>
      <c r="C551" s="42"/>
      <c r="D551" s="42"/>
      <c r="E551" s="42"/>
      <c r="F551" s="42"/>
      <c r="G551" s="42"/>
      <c r="J551" s="55"/>
      <c r="K551" s="58"/>
      <c r="L551" s="55"/>
      <c r="M551" s="55"/>
      <c r="N551" s="86"/>
      <c r="O551" s="5"/>
    </row>
    <row r="552" spans="1:22" x14ac:dyDescent="0.2">
      <c r="A552" s="7" t="s">
        <v>230</v>
      </c>
      <c r="B552" s="35">
        <v>17</v>
      </c>
      <c r="J552" s="55"/>
      <c r="K552" s="58"/>
      <c r="L552" s="55"/>
      <c r="M552" s="55"/>
      <c r="N552" s="58"/>
      <c r="O552" s="3"/>
    </row>
    <row r="553" spans="1:22" x14ac:dyDescent="0.2">
      <c r="B553" s="42">
        <v>0.03</v>
      </c>
      <c r="C553" s="42"/>
      <c r="D553" s="42"/>
      <c r="E553" s="42"/>
      <c r="F553" s="42"/>
      <c r="G553" s="42"/>
      <c r="N553" s="58"/>
      <c r="O553" s="3"/>
    </row>
    <row r="557" spans="1:22" x14ac:dyDescent="0.2">
      <c r="A557" s="8" t="s">
        <v>320</v>
      </c>
    </row>
    <row r="558" spans="1:22" ht="13.5" thickBot="1" x14ac:dyDescent="0.25"/>
    <row r="559" spans="1:22" ht="36.75" customHeight="1" x14ac:dyDescent="0.2">
      <c r="B559" s="35" t="s">
        <v>262</v>
      </c>
      <c r="K559" s="43"/>
      <c r="L559" s="43"/>
      <c r="M559" s="43"/>
      <c r="N559" s="43"/>
      <c r="O559" s="25"/>
      <c r="P559" s="25"/>
      <c r="Q559" s="140"/>
      <c r="R559" s="142"/>
      <c r="S559" s="142"/>
      <c r="T559" s="93"/>
      <c r="U559" s="93"/>
      <c r="V559" s="23"/>
    </row>
    <row r="560" spans="1:22" ht="26.25" thickBot="1" x14ac:dyDescent="0.25">
      <c r="B560" s="35" t="s">
        <v>1</v>
      </c>
      <c r="K560" s="43"/>
      <c r="L560" s="43"/>
      <c r="M560" s="43"/>
      <c r="N560" s="43"/>
      <c r="O560" s="25"/>
      <c r="P560" s="25"/>
      <c r="Q560" s="141"/>
      <c r="R560" s="143"/>
      <c r="S560" s="143"/>
      <c r="T560" s="94"/>
      <c r="U560" s="94"/>
      <c r="V560" s="23"/>
    </row>
    <row r="561" spans="1:22" ht="14.25" thickTop="1" thickBot="1" x14ac:dyDescent="0.25">
      <c r="A561" s="7" t="s">
        <v>2</v>
      </c>
      <c r="B561" s="35">
        <v>504</v>
      </c>
      <c r="K561" s="55"/>
      <c r="L561" s="55"/>
      <c r="M561" s="55"/>
      <c r="N561" s="55"/>
      <c r="O561" s="27"/>
      <c r="P561" s="27"/>
      <c r="Q561" s="95"/>
      <c r="R561" s="96"/>
      <c r="S561" s="96"/>
      <c r="T561" s="96"/>
      <c r="U561" s="96"/>
      <c r="V561" s="23"/>
    </row>
    <row r="562" spans="1:22" ht="13.5" thickBot="1" x14ac:dyDescent="0.25">
      <c r="B562" s="42">
        <v>1</v>
      </c>
      <c r="C562" s="42"/>
      <c r="D562" s="42"/>
      <c r="E562" s="42"/>
      <c r="F562" s="42"/>
      <c r="G562" s="42"/>
      <c r="K562" s="58"/>
      <c r="L562" s="58"/>
      <c r="M562" s="58"/>
      <c r="N562" s="58"/>
      <c r="O562" s="28"/>
      <c r="P562" s="28"/>
      <c r="Q562" s="95"/>
      <c r="R562" s="96"/>
      <c r="S562" s="96"/>
      <c r="T562" s="96"/>
      <c r="U562" s="96"/>
      <c r="V562" s="23"/>
    </row>
    <row r="563" spans="1:22" ht="13.5" thickBot="1" x14ac:dyDescent="0.25">
      <c r="J563" s="72"/>
      <c r="K563" s="58"/>
      <c r="L563" s="58"/>
      <c r="M563" s="58"/>
      <c r="N563" s="58"/>
      <c r="O563" s="27"/>
      <c r="P563" s="27"/>
      <c r="Q563" s="95"/>
      <c r="R563" s="96"/>
      <c r="S563" s="96"/>
      <c r="T563" s="96"/>
      <c r="U563" s="96"/>
      <c r="V563" s="23"/>
    </row>
    <row r="564" spans="1:22" ht="13.5" thickBot="1" x14ac:dyDescent="0.25">
      <c r="A564" s="7" t="s">
        <v>266</v>
      </c>
      <c r="B564" s="35">
        <v>49</v>
      </c>
      <c r="J564" s="72"/>
      <c r="K564" s="58"/>
      <c r="L564" s="58"/>
      <c r="M564" s="58"/>
      <c r="N564" s="58"/>
      <c r="O564" s="27"/>
      <c r="P564" s="27"/>
      <c r="Q564" s="95"/>
      <c r="R564" s="96"/>
      <c r="S564" s="96"/>
      <c r="T564" s="96"/>
      <c r="U564" s="96"/>
      <c r="V564" s="23"/>
    </row>
    <row r="565" spans="1:22" ht="13.5" thickBot="1" x14ac:dyDescent="0.25">
      <c r="B565" s="42">
        <v>0.1</v>
      </c>
      <c r="C565" s="42"/>
      <c r="D565" s="42"/>
      <c r="E565" s="42"/>
      <c r="F565" s="42"/>
      <c r="G565" s="42"/>
      <c r="J565" s="72"/>
      <c r="K565" s="58"/>
      <c r="L565" s="58"/>
      <c r="M565" s="58"/>
      <c r="N565" s="58"/>
      <c r="O565" s="27"/>
      <c r="P565" s="27"/>
      <c r="Q565" s="95"/>
      <c r="R565" s="96"/>
      <c r="S565" s="96"/>
      <c r="T565" s="96"/>
      <c r="U565" s="96"/>
      <c r="V565" s="23"/>
    </row>
    <row r="566" spans="1:22" ht="13.5" thickBot="1" x14ac:dyDescent="0.25">
      <c r="A566" s="7" t="s">
        <v>267</v>
      </c>
      <c r="B566" s="35">
        <v>70</v>
      </c>
      <c r="J566" s="72"/>
      <c r="K566" s="58"/>
      <c r="L566" s="58"/>
      <c r="M566" s="58"/>
      <c r="N566" s="58"/>
      <c r="O566" s="27"/>
      <c r="P566" s="27"/>
      <c r="Q566" s="95"/>
      <c r="R566" s="96"/>
      <c r="S566" s="96"/>
      <c r="T566" s="96"/>
      <c r="U566" s="96"/>
      <c r="V566" s="23"/>
    </row>
    <row r="567" spans="1:22" ht="13.5" thickBot="1" x14ac:dyDescent="0.25">
      <c r="B567" s="42">
        <v>0.14000000000000001</v>
      </c>
      <c r="C567" s="42"/>
      <c r="D567" s="42"/>
      <c r="E567" s="42"/>
      <c r="F567" s="42"/>
      <c r="G567" s="42"/>
      <c r="J567" s="72"/>
      <c r="K567" s="58"/>
      <c r="L567" s="58"/>
      <c r="M567" s="58"/>
      <c r="N567" s="58"/>
      <c r="O567" s="27"/>
      <c r="P567" s="27"/>
      <c r="Q567" s="95"/>
      <c r="R567" s="96"/>
      <c r="S567" s="96"/>
      <c r="T567" s="96"/>
      <c r="U567" s="96"/>
      <c r="V567" s="23"/>
    </row>
    <row r="568" spans="1:22" ht="13.5" thickBot="1" x14ac:dyDescent="0.25">
      <c r="A568" s="7" t="s">
        <v>268</v>
      </c>
      <c r="B568" s="35">
        <v>63</v>
      </c>
      <c r="J568" s="72"/>
      <c r="K568" s="58"/>
      <c r="L568" s="58"/>
      <c r="M568" s="58"/>
      <c r="N568" s="58"/>
      <c r="O568" s="27"/>
      <c r="P568" s="27"/>
      <c r="Q568" s="95"/>
      <c r="R568" s="96"/>
      <c r="S568" s="96"/>
      <c r="T568" s="96"/>
      <c r="U568" s="96"/>
      <c r="V568" s="23"/>
    </row>
    <row r="569" spans="1:22" ht="15.75" customHeight="1" thickBot="1" x14ac:dyDescent="0.25">
      <c r="B569" s="42">
        <v>0.13</v>
      </c>
      <c r="C569" s="42"/>
      <c r="D569" s="42"/>
      <c r="E569" s="42"/>
      <c r="F569" s="42"/>
      <c r="G569" s="42"/>
      <c r="J569" s="72"/>
      <c r="K569" s="58"/>
      <c r="L569" s="58"/>
      <c r="M569" s="58"/>
      <c r="N569" s="58"/>
      <c r="O569" s="27"/>
      <c r="P569" s="27"/>
      <c r="Q569" s="95"/>
      <c r="R569" s="96"/>
      <c r="S569" s="96"/>
      <c r="T569" s="96"/>
      <c r="U569" s="96"/>
      <c r="V569" s="23"/>
    </row>
    <row r="570" spans="1:22" ht="21.75" customHeight="1" thickBot="1" x14ac:dyDescent="0.25">
      <c r="A570" s="7" t="s">
        <v>270</v>
      </c>
      <c r="B570" s="35">
        <v>92</v>
      </c>
      <c r="J570" s="72"/>
      <c r="K570" s="58"/>
      <c r="L570" s="58"/>
      <c r="M570" s="58"/>
      <c r="N570" s="58"/>
      <c r="O570" s="27"/>
      <c r="P570" s="27"/>
      <c r="Q570" s="95"/>
      <c r="R570" s="96"/>
      <c r="S570" s="96"/>
      <c r="T570" s="96"/>
      <c r="U570" s="96"/>
      <c r="V570" s="23"/>
    </row>
    <row r="571" spans="1:22" ht="13.5" thickBot="1" x14ac:dyDescent="0.25">
      <c r="B571" s="42">
        <v>0.18</v>
      </c>
      <c r="C571" s="42"/>
      <c r="D571" s="42"/>
      <c r="E571" s="42"/>
      <c r="F571" s="42"/>
      <c r="G571" s="42"/>
      <c r="J571" s="72"/>
      <c r="K571" s="58"/>
      <c r="L571" s="58"/>
      <c r="M571" s="58"/>
      <c r="N571" s="58"/>
      <c r="O571" s="27"/>
      <c r="P571" s="27"/>
      <c r="Q571" s="95"/>
      <c r="R571" s="96"/>
      <c r="S571" s="96"/>
      <c r="T571" s="96"/>
      <c r="U571" s="96"/>
      <c r="V571" s="23"/>
    </row>
    <row r="572" spans="1:22" ht="13.5" thickBot="1" x14ac:dyDescent="0.25">
      <c r="A572" s="7" t="s">
        <v>272</v>
      </c>
      <c r="B572" s="35">
        <v>66</v>
      </c>
      <c r="J572" s="72"/>
      <c r="K572" s="58"/>
      <c r="L572" s="58"/>
      <c r="M572" s="58"/>
      <c r="N572" s="58"/>
      <c r="O572" s="27"/>
      <c r="P572" s="27"/>
      <c r="Q572" s="95"/>
      <c r="R572" s="96"/>
      <c r="S572" s="96"/>
      <c r="T572" s="96"/>
      <c r="U572" s="96"/>
      <c r="V572" s="23"/>
    </row>
    <row r="573" spans="1:22" ht="14.25" thickTop="1" thickBot="1" x14ac:dyDescent="0.25">
      <c r="B573" s="42">
        <v>0.13</v>
      </c>
      <c r="C573" s="42"/>
      <c r="D573" s="42"/>
      <c r="E573" s="42"/>
      <c r="F573" s="42"/>
      <c r="G573" s="42"/>
      <c r="J573" s="72"/>
      <c r="K573" s="58"/>
      <c r="L573" s="58"/>
      <c r="M573" s="58"/>
      <c r="N573" s="58"/>
      <c r="O573" s="27"/>
      <c r="P573" s="27"/>
      <c r="Q573" s="97"/>
      <c r="R573" s="98"/>
      <c r="S573" s="98"/>
      <c r="T573" s="98"/>
      <c r="U573" s="98"/>
      <c r="V573" s="23"/>
    </row>
    <row r="574" spans="1:22" x14ac:dyDescent="0.2">
      <c r="A574" s="7" t="s">
        <v>273</v>
      </c>
      <c r="B574" s="35">
        <v>55</v>
      </c>
      <c r="J574" s="72"/>
      <c r="K574" s="58"/>
      <c r="L574" s="58"/>
      <c r="M574" s="58"/>
      <c r="N574" s="58"/>
      <c r="O574" s="27"/>
      <c r="P574" s="27"/>
      <c r="Q574" s="23"/>
      <c r="R574" s="23"/>
      <c r="S574" s="23"/>
      <c r="T574" s="23"/>
      <c r="U574" s="23"/>
      <c r="V574" s="23"/>
    </row>
    <row r="575" spans="1:22" x14ac:dyDescent="0.2">
      <c r="B575" s="42">
        <v>0.11</v>
      </c>
      <c r="C575" s="42"/>
      <c r="D575" s="42"/>
      <c r="E575" s="42"/>
      <c r="F575" s="42"/>
      <c r="G575" s="42"/>
      <c r="I575" s="52"/>
      <c r="J575" s="72"/>
      <c r="K575" s="58"/>
      <c r="L575" s="58"/>
      <c r="M575" s="58"/>
      <c r="N575" s="58"/>
      <c r="O575" s="31"/>
      <c r="P575" s="31"/>
      <c r="Q575" s="23"/>
      <c r="R575" s="23"/>
      <c r="S575" s="23"/>
      <c r="T575" s="23"/>
      <c r="U575" s="23"/>
      <c r="V575" s="23"/>
    </row>
    <row r="576" spans="1:22" x14ac:dyDescent="0.2">
      <c r="A576" s="7" t="s">
        <v>274</v>
      </c>
      <c r="B576" s="35">
        <v>65</v>
      </c>
      <c r="J576" s="55"/>
      <c r="K576" s="55"/>
      <c r="L576" s="55"/>
      <c r="M576" s="55"/>
      <c r="N576" s="58"/>
      <c r="O576" s="28"/>
      <c r="P576" s="23"/>
      <c r="Q576" s="23"/>
      <c r="R576" s="23"/>
      <c r="S576" s="23"/>
      <c r="T576" s="23"/>
      <c r="U576" s="23"/>
      <c r="V576" s="23"/>
    </row>
    <row r="577" spans="1:22" x14ac:dyDescent="0.2">
      <c r="B577" s="42">
        <v>0.13</v>
      </c>
      <c r="C577" s="42"/>
      <c r="D577" s="42"/>
      <c r="E577" s="42"/>
      <c r="F577" s="42"/>
      <c r="G577" s="42"/>
      <c r="J577" s="55"/>
      <c r="K577" s="55"/>
      <c r="L577" s="55"/>
      <c r="M577" s="55"/>
      <c r="N577" s="58"/>
      <c r="O577" s="28"/>
      <c r="P577" s="23"/>
      <c r="Q577" s="23"/>
      <c r="R577" s="23"/>
      <c r="S577" s="23"/>
      <c r="T577" s="23"/>
      <c r="U577" s="23"/>
      <c r="V577" s="23"/>
    </row>
    <row r="578" spans="1:22" x14ac:dyDescent="0.2">
      <c r="A578" s="7" t="s">
        <v>291</v>
      </c>
      <c r="B578" s="35">
        <v>53</v>
      </c>
      <c r="J578" s="55"/>
      <c r="K578" s="55"/>
      <c r="L578" s="55"/>
      <c r="M578" s="55"/>
      <c r="N578" s="58"/>
      <c r="O578" s="28"/>
      <c r="P578" s="23"/>
      <c r="Q578" s="23"/>
      <c r="R578" s="23"/>
      <c r="S578" s="23"/>
      <c r="T578" s="23"/>
      <c r="U578" s="23"/>
      <c r="V578" s="23"/>
    </row>
    <row r="579" spans="1:22" x14ac:dyDescent="0.2">
      <c r="B579" s="42">
        <v>0.11</v>
      </c>
      <c r="C579" s="42"/>
      <c r="D579" s="42"/>
      <c r="E579" s="42"/>
      <c r="F579" s="42"/>
      <c r="G579" s="42"/>
      <c r="J579" s="55"/>
      <c r="K579" s="55"/>
      <c r="L579" s="55"/>
      <c r="M579" s="55"/>
      <c r="N579" s="58"/>
      <c r="O579" s="28"/>
      <c r="P579" s="23"/>
      <c r="Q579" s="23"/>
      <c r="R579" s="23"/>
      <c r="S579" s="23"/>
      <c r="T579" s="23"/>
      <c r="U579" s="23"/>
      <c r="V579" s="23"/>
    </row>
    <row r="580" spans="1:22" x14ac:dyDescent="0.2">
      <c r="A580" s="7" t="s">
        <v>275</v>
      </c>
      <c r="B580" s="35">
        <v>68</v>
      </c>
      <c r="J580" s="55"/>
      <c r="K580" s="55"/>
      <c r="L580" s="55"/>
      <c r="M580" s="55"/>
      <c r="N580" s="58"/>
      <c r="O580" s="28"/>
      <c r="P580" s="23"/>
      <c r="Q580" s="23"/>
      <c r="R580" s="23"/>
      <c r="S580" s="23"/>
      <c r="T580" s="23"/>
      <c r="U580" s="23"/>
      <c r="V580" s="23"/>
    </row>
    <row r="581" spans="1:22" x14ac:dyDescent="0.2">
      <c r="B581" s="42">
        <v>0.13</v>
      </c>
      <c r="C581" s="42"/>
      <c r="D581" s="42"/>
      <c r="E581" s="42"/>
      <c r="F581" s="42"/>
      <c r="G581" s="42"/>
      <c r="N581" s="58"/>
      <c r="O581" s="28"/>
      <c r="P581" s="23"/>
      <c r="Q581" s="23"/>
      <c r="R581" s="23"/>
      <c r="S581" s="23"/>
      <c r="T581" s="23"/>
      <c r="U581" s="23"/>
      <c r="V581" s="23"/>
    </row>
    <row r="582" spans="1:22" x14ac:dyDescent="0.2">
      <c r="A582" s="7" t="s">
        <v>276</v>
      </c>
      <c r="B582" s="35">
        <v>90</v>
      </c>
      <c r="I582" s="52"/>
      <c r="J582" s="86"/>
      <c r="K582" s="86"/>
      <c r="L582" s="86"/>
      <c r="M582" s="86"/>
      <c r="N582" s="86"/>
      <c r="O582" s="31"/>
      <c r="P582" s="23"/>
      <c r="Q582" s="23"/>
      <c r="R582" s="23"/>
      <c r="S582" s="23"/>
      <c r="T582" s="23"/>
      <c r="U582" s="23"/>
      <c r="V582" s="23"/>
    </row>
    <row r="583" spans="1:22" x14ac:dyDescent="0.2">
      <c r="B583" s="42">
        <v>0.18</v>
      </c>
      <c r="C583" s="42"/>
      <c r="D583" s="42"/>
      <c r="E583" s="42"/>
      <c r="F583" s="42"/>
      <c r="G583" s="42"/>
      <c r="J583" s="58"/>
      <c r="K583" s="58"/>
      <c r="L583" s="58"/>
      <c r="M583" s="58"/>
      <c r="N583" s="58"/>
      <c r="O583" s="28"/>
      <c r="P583" s="23"/>
      <c r="Q583" s="23"/>
      <c r="R583" s="23"/>
      <c r="S583" s="23"/>
      <c r="T583" s="23"/>
      <c r="U583" s="23"/>
      <c r="V583" s="23"/>
    </row>
    <row r="584" spans="1:22" x14ac:dyDescent="0.2">
      <c r="A584" s="7" t="s">
        <v>252</v>
      </c>
      <c r="B584" s="35">
        <v>87</v>
      </c>
      <c r="J584" s="55"/>
      <c r="K584" s="55"/>
      <c r="L584" s="55"/>
      <c r="M584" s="55"/>
      <c r="N584" s="58"/>
      <c r="O584" s="28"/>
      <c r="P584" s="23"/>
      <c r="Q584" s="23"/>
      <c r="R584" s="23"/>
      <c r="S584" s="23"/>
      <c r="T584" s="23"/>
      <c r="U584" s="23"/>
      <c r="V584" s="23"/>
    </row>
    <row r="585" spans="1:22" x14ac:dyDescent="0.2">
      <c r="B585" s="42">
        <v>0.17</v>
      </c>
      <c r="C585" s="42"/>
      <c r="D585" s="42"/>
      <c r="E585" s="42"/>
      <c r="F585" s="42"/>
      <c r="G585" s="42"/>
      <c r="J585" s="55"/>
      <c r="K585" s="55"/>
      <c r="L585" s="55"/>
      <c r="M585" s="55"/>
      <c r="N585" s="58"/>
      <c r="O585" s="28"/>
      <c r="P585" s="23"/>
      <c r="Q585" s="23"/>
      <c r="R585" s="23"/>
      <c r="S585" s="23"/>
      <c r="T585" s="23"/>
      <c r="U585" s="23"/>
      <c r="V585" s="23"/>
    </row>
    <row r="586" spans="1:22" x14ac:dyDescent="0.2">
      <c r="A586" s="7" t="s">
        <v>277</v>
      </c>
      <c r="B586" s="35">
        <v>59</v>
      </c>
      <c r="N586" s="58"/>
      <c r="O586" s="28"/>
      <c r="P586" s="23"/>
      <c r="Q586" s="23"/>
      <c r="R586" s="23"/>
      <c r="S586" s="23"/>
      <c r="T586" s="23"/>
      <c r="U586" s="23"/>
      <c r="V586" s="23"/>
    </row>
    <row r="587" spans="1:22" x14ac:dyDescent="0.2">
      <c r="B587" s="42">
        <v>0.12</v>
      </c>
      <c r="C587" s="42"/>
      <c r="D587" s="42"/>
      <c r="E587" s="42"/>
      <c r="F587" s="42"/>
      <c r="G587" s="42"/>
      <c r="I587" s="52"/>
      <c r="J587" s="86"/>
      <c r="K587" s="86"/>
      <c r="L587" s="86"/>
      <c r="M587" s="86"/>
      <c r="N587" s="86"/>
      <c r="O587" s="31"/>
      <c r="P587" s="23"/>
      <c r="Q587" s="23"/>
      <c r="R587" s="23"/>
      <c r="S587" s="23"/>
      <c r="T587" s="23"/>
      <c r="U587" s="23"/>
      <c r="V587" s="23"/>
    </row>
    <row r="588" spans="1:22" x14ac:dyDescent="0.2">
      <c r="A588" s="7" t="s">
        <v>278</v>
      </c>
      <c r="B588" s="35">
        <v>77</v>
      </c>
      <c r="J588" s="58"/>
      <c r="K588" s="58"/>
      <c r="L588" s="58"/>
      <c r="M588" s="58"/>
      <c r="N588" s="58"/>
      <c r="O588" s="28"/>
      <c r="P588" s="23"/>
      <c r="Q588" s="23"/>
      <c r="R588" s="23"/>
      <c r="S588" s="23"/>
      <c r="T588" s="23"/>
      <c r="U588" s="23"/>
      <c r="V588" s="23"/>
    </row>
    <row r="589" spans="1:22" x14ac:dyDescent="0.2">
      <c r="B589" s="42">
        <v>0.15</v>
      </c>
      <c r="C589" s="42"/>
      <c r="D589" s="42"/>
      <c r="E589" s="42"/>
      <c r="F589" s="42"/>
      <c r="G589" s="42"/>
      <c r="J589" s="55"/>
      <c r="K589" s="55"/>
      <c r="L589" s="55"/>
      <c r="M589" s="55"/>
      <c r="N589" s="58"/>
      <c r="O589" s="28"/>
      <c r="P589" s="23"/>
      <c r="Q589" s="23"/>
      <c r="R589" s="23"/>
      <c r="S589" s="23"/>
      <c r="T589" s="23"/>
      <c r="U589" s="23"/>
      <c r="V589" s="23"/>
    </row>
    <row r="590" spans="1:22" x14ac:dyDescent="0.2">
      <c r="A590" s="7" t="s">
        <v>279</v>
      </c>
      <c r="B590" s="35">
        <v>68</v>
      </c>
      <c r="J590" s="55"/>
      <c r="K590" s="55"/>
      <c r="L590" s="55"/>
      <c r="M590" s="55"/>
      <c r="N590" s="58"/>
      <c r="O590" s="28"/>
      <c r="P590" s="23"/>
      <c r="Q590" s="23"/>
      <c r="R590" s="23"/>
      <c r="S590" s="23"/>
      <c r="T590" s="23"/>
      <c r="U590" s="23"/>
      <c r="V590" s="23"/>
    </row>
    <row r="591" spans="1:22" x14ac:dyDescent="0.2">
      <c r="B591" s="42">
        <v>0.13</v>
      </c>
      <c r="C591" s="42"/>
      <c r="D591" s="42"/>
      <c r="E591" s="42"/>
      <c r="F591" s="42"/>
      <c r="G591" s="42"/>
      <c r="N591" s="58"/>
      <c r="O591" s="28"/>
      <c r="P591" s="23"/>
      <c r="Q591" s="23"/>
      <c r="R591" s="23"/>
      <c r="S591" s="23"/>
      <c r="T591" s="23"/>
      <c r="U591" s="23"/>
      <c r="V591" s="23"/>
    </row>
    <row r="592" spans="1:22" x14ac:dyDescent="0.2">
      <c r="A592" s="7" t="s">
        <v>229</v>
      </c>
      <c r="B592" s="35">
        <v>115</v>
      </c>
      <c r="J592" s="55"/>
      <c r="K592" s="55"/>
      <c r="L592" s="55"/>
      <c r="M592" s="55"/>
      <c r="N592" s="55"/>
      <c r="O592" s="27"/>
      <c r="P592" s="23"/>
      <c r="Q592" s="23"/>
      <c r="R592" s="23"/>
      <c r="S592" s="23"/>
      <c r="T592" s="23"/>
      <c r="U592" s="23"/>
      <c r="V592" s="23"/>
    </row>
    <row r="593" spans="1:22" x14ac:dyDescent="0.2">
      <c r="B593" s="42">
        <v>0.23</v>
      </c>
      <c r="C593" s="42"/>
      <c r="D593" s="42"/>
      <c r="E593" s="42"/>
      <c r="F593" s="42"/>
      <c r="G593" s="42"/>
      <c r="J593" s="58"/>
      <c r="K593" s="58"/>
      <c r="L593" s="58"/>
      <c r="M593" s="58"/>
      <c r="N593" s="58"/>
      <c r="O593" s="28"/>
      <c r="P593" s="23"/>
      <c r="Q593" s="23"/>
      <c r="R593" s="23"/>
      <c r="S593" s="23"/>
      <c r="T593" s="23"/>
      <c r="U593" s="23"/>
      <c r="V593" s="23"/>
    </row>
    <row r="594" spans="1:22" x14ac:dyDescent="0.2">
      <c r="A594" s="7" t="s">
        <v>231</v>
      </c>
      <c r="B594" s="35">
        <v>15</v>
      </c>
      <c r="J594" s="55"/>
      <c r="K594" s="55"/>
      <c r="L594" s="55"/>
      <c r="M594" s="55"/>
      <c r="N594" s="55"/>
      <c r="O594" s="27"/>
      <c r="P594" s="23"/>
      <c r="Q594" s="23"/>
      <c r="R594" s="23"/>
      <c r="S594" s="23"/>
      <c r="T594" s="23"/>
      <c r="U594" s="23"/>
      <c r="V594" s="23"/>
    </row>
    <row r="595" spans="1:22" x14ac:dyDescent="0.2">
      <c r="B595" s="42">
        <v>0.03</v>
      </c>
      <c r="C595" s="42"/>
      <c r="D595" s="42"/>
      <c r="E595" s="42"/>
      <c r="F595" s="42"/>
      <c r="G595" s="42"/>
      <c r="J595" s="58"/>
      <c r="K595" s="58"/>
      <c r="L595" s="58"/>
      <c r="M595" s="58"/>
      <c r="N595" s="58"/>
      <c r="O595" s="28"/>
      <c r="P595" s="23"/>
      <c r="Q595" s="23"/>
      <c r="R595" s="23"/>
      <c r="S595" s="23"/>
      <c r="T595" s="23"/>
      <c r="U595" s="23"/>
      <c r="V595" s="23"/>
    </row>
    <row r="596" spans="1:22" x14ac:dyDescent="0.2">
      <c r="O596" s="23"/>
      <c r="P596" s="23"/>
      <c r="Q596" s="23"/>
      <c r="R596" s="23"/>
      <c r="S596" s="23"/>
      <c r="T596" s="23"/>
      <c r="U596" s="23"/>
      <c r="V596" s="23"/>
    </row>
    <row r="599" spans="1:22" x14ac:dyDescent="0.2">
      <c r="A599" s="8" t="s">
        <v>321</v>
      </c>
    </row>
    <row r="601" spans="1:22" x14ac:dyDescent="0.2">
      <c r="B601" s="35" t="s">
        <v>262</v>
      </c>
      <c r="C601" s="4"/>
    </row>
    <row r="602" spans="1:22" ht="25.5" x14ac:dyDescent="0.2">
      <c r="B602" s="35" t="s">
        <v>1</v>
      </c>
      <c r="C602" s="4"/>
    </row>
    <row r="603" spans="1:22" x14ac:dyDescent="0.2">
      <c r="A603" s="7" t="s">
        <v>2</v>
      </c>
      <c r="B603" s="35">
        <v>493</v>
      </c>
      <c r="C603" s="4"/>
    </row>
    <row r="604" spans="1:22" x14ac:dyDescent="0.2">
      <c r="B604" s="42">
        <v>1</v>
      </c>
      <c r="C604" s="4"/>
      <c r="D604" s="42"/>
      <c r="E604" s="42"/>
      <c r="F604" s="42"/>
      <c r="G604" s="42"/>
      <c r="H604" s="42"/>
    </row>
    <row r="605" spans="1:22" x14ac:dyDescent="0.2">
      <c r="B605" s="42"/>
      <c r="C605" s="4"/>
      <c r="D605" s="42"/>
      <c r="E605" s="42"/>
      <c r="F605" s="42"/>
      <c r="G605" s="42"/>
      <c r="H605" s="42"/>
    </row>
    <row r="606" spans="1:22" x14ac:dyDescent="0.2">
      <c r="B606" s="100">
        <f>B607*$B$603</f>
        <v>9.86</v>
      </c>
      <c r="C606" s="4"/>
    </row>
    <row r="607" spans="1:22" x14ac:dyDescent="0.2">
      <c r="A607" s="7" t="s">
        <v>266</v>
      </c>
      <c r="B607" s="42">
        <v>0.02</v>
      </c>
      <c r="C607" s="4"/>
      <c r="D607" s="52"/>
      <c r="E607" s="52"/>
      <c r="F607" s="52"/>
      <c r="G607" s="52"/>
      <c r="H607" s="52"/>
    </row>
    <row r="608" spans="1:22" x14ac:dyDescent="0.2">
      <c r="B608" s="100">
        <f>B609*$B$603</f>
        <v>9.86</v>
      </c>
      <c r="C608" s="99"/>
      <c r="D608" s="42"/>
      <c r="E608" s="42"/>
      <c r="F608" s="42"/>
      <c r="G608" s="42"/>
      <c r="H608" s="42"/>
    </row>
    <row r="609" spans="1:6" x14ac:dyDescent="0.2">
      <c r="A609" s="7" t="s">
        <v>267</v>
      </c>
      <c r="B609" s="42">
        <v>0.02</v>
      </c>
      <c r="C609" s="4"/>
      <c r="D609" s="42"/>
      <c r="E609" s="42"/>
      <c r="F609" s="42"/>
    </row>
    <row r="610" spans="1:6" x14ac:dyDescent="0.2">
      <c r="B610" s="100">
        <f>B611*$B$603</f>
        <v>4.93</v>
      </c>
      <c r="C610" s="99"/>
      <c r="D610" s="42"/>
      <c r="E610" s="42"/>
      <c r="F610" s="42"/>
    </row>
    <row r="611" spans="1:6" x14ac:dyDescent="0.2">
      <c r="A611" s="7" t="s">
        <v>268</v>
      </c>
      <c r="B611" s="42">
        <v>0.01</v>
      </c>
      <c r="C611" s="4"/>
      <c r="D611" s="42"/>
      <c r="E611" s="42"/>
      <c r="F611" s="42"/>
    </row>
    <row r="612" spans="1:6" x14ac:dyDescent="0.2">
      <c r="B612" s="100">
        <f>B613*$B$603</f>
        <v>4.93</v>
      </c>
      <c r="C612" s="99"/>
      <c r="D612" s="42"/>
      <c r="E612" s="42"/>
      <c r="F612" s="42"/>
    </row>
    <row r="613" spans="1:6" x14ac:dyDescent="0.2">
      <c r="A613" s="7" t="s">
        <v>270</v>
      </c>
      <c r="B613" s="42">
        <v>0.01</v>
      </c>
      <c r="C613" s="4"/>
      <c r="D613" s="42"/>
      <c r="E613" s="42"/>
      <c r="F613" s="42"/>
    </row>
    <row r="614" spans="1:6" x14ac:dyDescent="0.2">
      <c r="B614" s="100">
        <f>B615*$B$603</f>
        <v>0</v>
      </c>
      <c r="C614" s="99"/>
      <c r="D614" s="42"/>
      <c r="E614" s="42"/>
      <c r="F614" s="42"/>
    </row>
    <row r="615" spans="1:6" x14ac:dyDescent="0.2">
      <c r="A615" s="7" t="s">
        <v>272</v>
      </c>
      <c r="B615" s="42">
        <v>0</v>
      </c>
      <c r="C615" s="4"/>
      <c r="D615" s="42"/>
      <c r="E615" s="42"/>
      <c r="F615" s="42"/>
    </row>
    <row r="616" spans="1:6" x14ac:dyDescent="0.2">
      <c r="B616" s="100">
        <f>B617*$B$603</f>
        <v>4.93</v>
      </c>
      <c r="C616" s="99"/>
      <c r="D616" s="42"/>
      <c r="E616" s="42"/>
      <c r="F616" s="42"/>
    </row>
    <row r="617" spans="1:6" x14ac:dyDescent="0.2">
      <c r="A617" s="7" t="s">
        <v>273</v>
      </c>
      <c r="B617" s="42">
        <v>0.01</v>
      </c>
      <c r="C617" s="4"/>
      <c r="D617" s="42"/>
      <c r="E617" s="42"/>
      <c r="F617" s="42"/>
    </row>
    <row r="618" spans="1:6" x14ac:dyDescent="0.2">
      <c r="B618" s="100">
        <f>B619*$B$603</f>
        <v>0</v>
      </c>
      <c r="C618" s="99"/>
      <c r="D618" s="42"/>
      <c r="E618" s="42"/>
      <c r="F618" s="42"/>
    </row>
    <row r="619" spans="1:6" x14ac:dyDescent="0.2">
      <c r="A619" s="7" t="s">
        <v>274</v>
      </c>
      <c r="B619" s="42">
        <v>0</v>
      </c>
      <c r="C619" s="4"/>
      <c r="D619" s="42"/>
      <c r="E619" s="42"/>
      <c r="F619" s="42"/>
    </row>
    <row r="620" spans="1:6" x14ac:dyDescent="0.2">
      <c r="B620" s="100">
        <f>B621*$B$603</f>
        <v>9.86</v>
      </c>
      <c r="C620" s="99"/>
      <c r="D620" s="42"/>
      <c r="E620" s="42"/>
      <c r="F620" s="42"/>
    </row>
    <row r="621" spans="1:6" x14ac:dyDescent="0.2">
      <c r="A621" s="7" t="s">
        <v>291</v>
      </c>
      <c r="B621" s="42">
        <v>0.02</v>
      </c>
      <c r="C621" s="4"/>
      <c r="D621" s="42"/>
      <c r="E621" s="42"/>
      <c r="F621" s="42"/>
    </row>
    <row r="622" spans="1:6" x14ac:dyDescent="0.2">
      <c r="B622" s="100">
        <f>B623*$B$603</f>
        <v>4.93</v>
      </c>
      <c r="C622" s="99"/>
      <c r="D622" s="42"/>
      <c r="E622" s="42"/>
      <c r="F622" s="42"/>
    </row>
    <row r="623" spans="1:6" x14ac:dyDescent="0.2">
      <c r="A623" s="7" t="s">
        <v>275</v>
      </c>
      <c r="B623" s="42">
        <v>0.01</v>
      </c>
      <c r="C623" s="4"/>
      <c r="D623" s="42"/>
      <c r="E623" s="42"/>
      <c r="F623" s="42"/>
    </row>
    <row r="624" spans="1:6" x14ac:dyDescent="0.2">
      <c r="B624" s="100">
        <f>B625*$B$603</f>
        <v>4.93</v>
      </c>
      <c r="C624" s="99"/>
      <c r="D624" s="42"/>
      <c r="E624" s="42"/>
      <c r="F624" s="42"/>
    </row>
    <row r="625" spans="1:6" x14ac:dyDescent="0.2">
      <c r="A625" s="7" t="s">
        <v>276</v>
      </c>
      <c r="B625" s="42">
        <v>0.01</v>
      </c>
      <c r="C625" s="4"/>
      <c r="D625" s="42"/>
      <c r="E625" s="42"/>
      <c r="F625" s="42"/>
    </row>
    <row r="626" spans="1:6" x14ac:dyDescent="0.2">
      <c r="B626" s="100">
        <f>B627*$B$603</f>
        <v>4.93</v>
      </c>
      <c r="C626" s="99"/>
      <c r="D626" s="42"/>
      <c r="E626" s="42"/>
      <c r="F626" s="42"/>
    </row>
    <row r="627" spans="1:6" x14ac:dyDescent="0.2">
      <c r="A627" s="7" t="s">
        <v>252</v>
      </c>
      <c r="B627" s="42">
        <v>0.01</v>
      </c>
      <c r="C627" s="4"/>
      <c r="D627" s="42"/>
      <c r="E627" s="42"/>
      <c r="F627" s="42"/>
    </row>
    <row r="628" spans="1:6" x14ac:dyDescent="0.2">
      <c r="B628" s="100">
        <f>B629*$B$603</f>
        <v>0</v>
      </c>
      <c r="C628" s="99"/>
      <c r="D628" s="42"/>
      <c r="E628" s="42"/>
      <c r="F628" s="42"/>
    </row>
    <row r="629" spans="1:6" x14ac:dyDescent="0.2">
      <c r="A629" s="7" t="s">
        <v>277</v>
      </c>
      <c r="B629" s="42">
        <v>0</v>
      </c>
      <c r="C629" s="4"/>
      <c r="D629" s="42"/>
      <c r="E629" s="42"/>
      <c r="F629" s="42"/>
    </row>
    <row r="630" spans="1:6" x14ac:dyDescent="0.2">
      <c r="B630" s="100">
        <f>B631*$B$603</f>
        <v>4.93</v>
      </c>
      <c r="C630" s="99"/>
      <c r="D630" s="42"/>
      <c r="E630" s="42"/>
      <c r="F630" s="42"/>
    </row>
    <row r="631" spans="1:6" x14ac:dyDescent="0.2">
      <c r="A631" s="7" t="s">
        <v>278</v>
      </c>
      <c r="B631" s="42">
        <v>0.01</v>
      </c>
      <c r="C631" s="4"/>
      <c r="D631" s="42"/>
      <c r="E631" s="42"/>
      <c r="F631" s="42"/>
    </row>
    <row r="632" spans="1:6" x14ac:dyDescent="0.2">
      <c r="B632" s="100">
        <f>B633*$B$603</f>
        <v>9.86</v>
      </c>
      <c r="C632" s="99"/>
      <c r="D632" s="42"/>
      <c r="E632" s="42"/>
      <c r="F632" s="42"/>
    </row>
    <row r="633" spans="1:6" x14ac:dyDescent="0.2">
      <c r="A633" s="7" t="s">
        <v>279</v>
      </c>
      <c r="B633" s="42">
        <v>0.02</v>
      </c>
      <c r="C633" s="4"/>
      <c r="D633" s="42"/>
      <c r="E633" s="42"/>
      <c r="F633" s="42"/>
    </row>
    <row r="634" spans="1:6" x14ac:dyDescent="0.2">
      <c r="B634" s="100">
        <f>B635*$B$603</f>
        <v>108.46</v>
      </c>
      <c r="C634" s="99"/>
      <c r="D634" s="42"/>
      <c r="E634" s="42"/>
      <c r="F634" s="42"/>
    </row>
    <row r="635" spans="1:6" x14ac:dyDescent="0.2">
      <c r="A635" s="7" t="s">
        <v>229</v>
      </c>
      <c r="B635" s="42">
        <v>0.22</v>
      </c>
      <c r="C635" s="4"/>
      <c r="D635" s="42"/>
      <c r="E635" s="42"/>
      <c r="F635" s="42"/>
    </row>
    <row r="636" spans="1:6" x14ac:dyDescent="0.2">
      <c r="A636" s="7"/>
      <c r="B636" s="100">
        <f>B637*$B$603</f>
        <v>340.16999999999996</v>
      </c>
      <c r="C636" s="99"/>
      <c r="D636" s="42"/>
      <c r="E636" s="42"/>
      <c r="F636" s="42"/>
    </row>
    <row r="637" spans="1:6" x14ac:dyDescent="0.2">
      <c r="A637" s="7" t="s">
        <v>232</v>
      </c>
      <c r="B637" s="42">
        <v>0.69</v>
      </c>
      <c r="C637" s="4"/>
      <c r="D637" s="42"/>
      <c r="E637" s="42"/>
      <c r="F637" s="42"/>
    </row>
    <row r="638" spans="1:6" x14ac:dyDescent="0.2">
      <c r="B638" s="4"/>
      <c r="C638" s="4"/>
      <c r="D638" s="42"/>
      <c r="E638" s="42"/>
      <c r="F638" s="42"/>
    </row>
    <row r="639" spans="1:6" x14ac:dyDescent="0.2">
      <c r="A639" s="7"/>
      <c r="B639" s="42"/>
      <c r="C639" s="4"/>
      <c r="D639" s="42"/>
      <c r="E639" s="42"/>
      <c r="F639" s="42"/>
    </row>
    <row r="641" spans="1:13" x14ac:dyDescent="0.2">
      <c r="A641" s="8" t="s">
        <v>322</v>
      </c>
    </row>
    <row r="644" spans="1:13" ht="25.5" x14ac:dyDescent="0.2">
      <c r="B644" s="35" t="s">
        <v>262</v>
      </c>
      <c r="C644" s="35" t="s">
        <v>336</v>
      </c>
      <c r="D644" s="35" t="s">
        <v>337</v>
      </c>
      <c r="E644" s="35" t="s">
        <v>338</v>
      </c>
      <c r="F644" s="35" t="s">
        <v>229</v>
      </c>
    </row>
    <row r="645" spans="1:13" x14ac:dyDescent="0.2">
      <c r="A645" s="7" t="s">
        <v>266</v>
      </c>
      <c r="B645" s="35">
        <v>265</v>
      </c>
      <c r="C645" s="35">
        <v>169</v>
      </c>
      <c r="D645" s="35">
        <v>67</v>
      </c>
      <c r="E645" s="35">
        <v>16</v>
      </c>
      <c r="F645" s="35">
        <v>13</v>
      </c>
      <c r="J645" s="57"/>
      <c r="K645" s="57"/>
      <c r="L645" s="57"/>
      <c r="M645" s="57"/>
    </row>
    <row r="646" spans="1:13" x14ac:dyDescent="0.2">
      <c r="A646" s="7"/>
      <c r="C646" s="39">
        <f>C645/$B645</f>
        <v>0.63773584905660374</v>
      </c>
      <c r="D646" s="39">
        <f>D645/$B645</f>
        <v>0.25283018867924528</v>
      </c>
      <c r="E646" s="39">
        <f t="shared" ref="E646:F646" si="0">E645/$B645</f>
        <v>6.0377358490566038E-2</v>
      </c>
      <c r="F646" s="39">
        <f t="shared" si="0"/>
        <v>4.9056603773584909E-2</v>
      </c>
      <c r="G646" s="42"/>
      <c r="J646" s="57"/>
      <c r="K646" s="57"/>
      <c r="L646" s="57"/>
      <c r="M646" s="57"/>
    </row>
    <row r="647" spans="1:13" x14ac:dyDescent="0.2">
      <c r="A647" s="7" t="s">
        <v>267</v>
      </c>
      <c r="B647" s="35">
        <v>198</v>
      </c>
      <c r="C647" s="35">
        <v>128</v>
      </c>
      <c r="D647" s="35">
        <v>51</v>
      </c>
      <c r="E647" s="35">
        <v>10</v>
      </c>
      <c r="F647" s="35">
        <v>9</v>
      </c>
      <c r="J647" s="57"/>
      <c r="K647" s="57"/>
      <c r="L647" s="57"/>
      <c r="M647" s="57"/>
    </row>
    <row r="648" spans="1:13" x14ac:dyDescent="0.2">
      <c r="A648" s="7"/>
      <c r="C648" s="39">
        <f>C647/$B647</f>
        <v>0.64646464646464652</v>
      </c>
      <c r="D648" s="39">
        <f>D647/$B647</f>
        <v>0.25757575757575757</v>
      </c>
      <c r="E648" s="39">
        <f t="shared" ref="E648" si="1">E647/$B647</f>
        <v>5.0505050505050504E-2</v>
      </c>
      <c r="F648" s="39">
        <f t="shared" ref="F648" si="2">F647/$B647</f>
        <v>4.5454545454545456E-2</v>
      </c>
      <c r="G648" s="42"/>
      <c r="J648" s="57"/>
      <c r="K648" s="57"/>
      <c r="L648" s="57"/>
      <c r="M648" s="57"/>
    </row>
    <row r="649" spans="1:13" x14ac:dyDescent="0.2">
      <c r="A649" s="7" t="s">
        <v>269</v>
      </c>
      <c r="B649" s="35">
        <v>283</v>
      </c>
      <c r="C649" s="35">
        <v>203</v>
      </c>
      <c r="D649" s="35">
        <v>48</v>
      </c>
      <c r="E649" s="35">
        <v>17</v>
      </c>
      <c r="F649" s="35">
        <v>15</v>
      </c>
      <c r="J649" s="57"/>
      <c r="K649" s="57"/>
      <c r="L649" s="57"/>
      <c r="M649" s="57"/>
    </row>
    <row r="650" spans="1:13" x14ac:dyDescent="0.2">
      <c r="A650" s="7"/>
      <c r="C650" s="39">
        <f>C649/$B649</f>
        <v>0.71731448763250882</v>
      </c>
      <c r="D650" s="39">
        <f>D649/$B649</f>
        <v>0.16961130742049471</v>
      </c>
      <c r="E650" s="39">
        <f t="shared" ref="E650" si="3">E649/$B649</f>
        <v>6.0070671378091869E-2</v>
      </c>
      <c r="F650" s="39">
        <f t="shared" ref="F650" si="4">F649/$B649</f>
        <v>5.3003533568904596E-2</v>
      </c>
      <c r="G650" s="42"/>
      <c r="J650" s="57"/>
      <c r="K650" s="57"/>
      <c r="L650" s="57"/>
      <c r="M650" s="57"/>
    </row>
    <row r="651" spans="1:13" x14ac:dyDescent="0.2">
      <c r="A651" s="7" t="s">
        <v>271</v>
      </c>
      <c r="B651" s="35">
        <v>159</v>
      </c>
      <c r="C651" s="35">
        <v>80</v>
      </c>
      <c r="D651" s="35">
        <v>54</v>
      </c>
      <c r="E651" s="35">
        <v>15</v>
      </c>
      <c r="F651" s="35">
        <v>10</v>
      </c>
      <c r="J651" s="57"/>
      <c r="K651" s="57"/>
      <c r="L651" s="57"/>
      <c r="M651" s="57"/>
    </row>
    <row r="652" spans="1:13" x14ac:dyDescent="0.2">
      <c r="A652" s="7"/>
      <c r="C652" s="39">
        <f>C651/$B651</f>
        <v>0.50314465408805031</v>
      </c>
      <c r="D652" s="39">
        <f>D651/$B651</f>
        <v>0.33962264150943394</v>
      </c>
      <c r="E652" s="39">
        <f t="shared" ref="E652" si="5">E651/$B651</f>
        <v>9.4339622641509441E-2</v>
      </c>
      <c r="F652" s="39">
        <f t="shared" ref="F652" si="6">F651/$B651</f>
        <v>6.2893081761006289E-2</v>
      </c>
      <c r="G652" s="42"/>
      <c r="J652" s="57"/>
      <c r="K652" s="57"/>
      <c r="L652" s="57"/>
      <c r="M652" s="57"/>
    </row>
    <row r="653" spans="1:13" x14ac:dyDescent="0.2">
      <c r="A653" s="7" t="s">
        <v>272</v>
      </c>
      <c r="B653" s="35">
        <v>295</v>
      </c>
      <c r="C653" s="35">
        <v>208</v>
      </c>
      <c r="D653" s="35">
        <v>63</v>
      </c>
      <c r="E653" s="35">
        <v>12</v>
      </c>
      <c r="F653" s="35">
        <v>12</v>
      </c>
      <c r="J653" s="57"/>
      <c r="K653" s="57"/>
      <c r="L653" s="57"/>
      <c r="M653" s="57"/>
    </row>
    <row r="654" spans="1:13" x14ac:dyDescent="0.2">
      <c r="A654" s="7"/>
      <c r="C654" s="39">
        <f>C653/$B653</f>
        <v>0.70508474576271185</v>
      </c>
      <c r="D654" s="39">
        <f>D653/$B653</f>
        <v>0.2135593220338983</v>
      </c>
      <c r="E654" s="39">
        <f t="shared" ref="E654" si="7">E653/$B653</f>
        <v>4.0677966101694912E-2</v>
      </c>
      <c r="F654" s="39">
        <f t="shared" ref="F654" si="8">F653/$B653</f>
        <v>4.0677966101694912E-2</v>
      </c>
      <c r="G654" s="42"/>
      <c r="J654" s="57"/>
      <c r="K654" s="57"/>
      <c r="L654" s="57"/>
      <c r="M654" s="57"/>
    </row>
    <row r="655" spans="1:13" x14ac:dyDescent="0.2">
      <c r="A655" s="7" t="s">
        <v>273</v>
      </c>
      <c r="B655" s="35">
        <v>129</v>
      </c>
      <c r="C655" s="35">
        <v>71</v>
      </c>
      <c r="D655" s="35">
        <v>37</v>
      </c>
      <c r="E655" s="35">
        <v>14</v>
      </c>
      <c r="F655" s="35">
        <v>7</v>
      </c>
      <c r="J655" s="57"/>
      <c r="K655" s="57"/>
      <c r="L655" s="57"/>
      <c r="M655" s="57"/>
    </row>
    <row r="656" spans="1:13" x14ac:dyDescent="0.2">
      <c r="A656" s="7"/>
      <c r="C656" s="39">
        <f>C655/$B655</f>
        <v>0.55038759689922478</v>
      </c>
      <c r="D656" s="39">
        <f>D655/$B655</f>
        <v>0.2868217054263566</v>
      </c>
      <c r="E656" s="39">
        <f t="shared" ref="E656" si="9">E655/$B655</f>
        <v>0.10852713178294573</v>
      </c>
      <c r="F656" s="39">
        <f t="shared" ref="F656" si="10">F655/$B655</f>
        <v>5.4263565891472867E-2</v>
      </c>
      <c r="G656" s="42"/>
      <c r="J656" s="57"/>
      <c r="K656" s="57"/>
      <c r="L656" s="57"/>
      <c r="M656" s="57"/>
    </row>
    <row r="657" spans="1:13" x14ac:dyDescent="0.2">
      <c r="A657" s="7" t="s">
        <v>274</v>
      </c>
      <c r="B657" s="35">
        <v>321</v>
      </c>
      <c r="C657" s="35">
        <v>207</v>
      </c>
      <c r="D657" s="35">
        <v>77</v>
      </c>
      <c r="E657" s="35">
        <v>19</v>
      </c>
      <c r="F657" s="35">
        <v>18</v>
      </c>
      <c r="J657" s="57"/>
      <c r="K657" s="57"/>
      <c r="L657" s="57"/>
      <c r="M657" s="57"/>
    </row>
    <row r="658" spans="1:13" x14ac:dyDescent="0.2">
      <c r="A658" s="7"/>
      <c r="C658" s="39">
        <f>C657/$B657</f>
        <v>0.64485981308411211</v>
      </c>
      <c r="D658" s="39">
        <f>D657/$B657</f>
        <v>0.23987538940809969</v>
      </c>
      <c r="E658" s="39">
        <f t="shared" ref="E658" si="11">E657/$B657</f>
        <v>5.9190031152647975E-2</v>
      </c>
      <c r="F658" s="39">
        <f t="shared" ref="F658" si="12">F657/$B657</f>
        <v>5.6074766355140186E-2</v>
      </c>
      <c r="G658" s="42"/>
      <c r="J658" s="57"/>
      <c r="K658" s="57"/>
      <c r="L658" s="57"/>
      <c r="M658" s="57"/>
    </row>
    <row r="659" spans="1:13" x14ac:dyDescent="0.2">
      <c r="A659" s="7" t="s">
        <v>291</v>
      </c>
      <c r="B659" s="35">
        <v>274</v>
      </c>
      <c r="C659" s="35">
        <v>153</v>
      </c>
      <c r="D659" s="35">
        <v>90</v>
      </c>
      <c r="E659" s="35">
        <v>14</v>
      </c>
      <c r="F659" s="35">
        <v>17</v>
      </c>
      <c r="J659" s="57"/>
      <c r="K659" s="57"/>
      <c r="L659" s="57"/>
      <c r="M659" s="57"/>
    </row>
    <row r="660" spans="1:13" x14ac:dyDescent="0.2">
      <c r="A660" s="7"/>
      <c r="C660" s="39">
        <f>C659/$B659</f>
        <v>0.55839416058394165</v>
      </c>
      <c r="D660" s="39">
        <f>D659/$B659</f>
        <v>0.32846715328467152</v>
      </c>
      <c r="E660" s="39">
        <f t="shared" ref="E660" si="13">E659/$B659</f>
        <v>5.1094890510948905E-2</v>
      </c>
      <c r="F660" s="39">
        <f t="shared" ref="F660" si="14">F659/$B659</f>
        <v>6.2043795620437957E-2</v>
      </c>
      <c r="G660" s="42"/>
      <c r="J660" s="57"/>
      <c r="K660" s="57"/>
      <c r="L660" s="57"/>
      <c r="M660" s="57"/>
    </row>
    <row r="661" spans="1:13" x14ac:dyDescent="0.2">
      <c r="A661" s="7" t="s">
        <v>275</v>
      </c>
      <c r="B661" s="35">
        <v>317</v>
      </c>
      <c r="C661" s="35">
        <v>170</v>
      </c>
      <c r="D661" s="35">
        <v>109</v>
      </c>
      <c r="E661" s="35">
        <v>24</v>
      </c>
      <c r="F661" s="35">
        <v>14</v>
      </c>
      <c r="J661" s="57"/>
      <c r="K661" s="57"/>
      <c r="L661" s="57"/>
      <c r="M661" s="57"/>
    </row>
    <row r="662" spans="1:13" x14ac:dyDescent="0.2">
      <c r="A662" s="7"/>
      <c r="C662" s="39">
        <f>C661/$B661</f>
        <v>0.5362776025236593</v>
      </c>
      <c r="D662" s="39">
        <f>D661/$B661</f>
        <v>0.34384858044164041</v>
      </c>
      <c r="E662" s="39">
        <f t="shared" ref="E662" si="15">E661/$B661</f>
        <v>7.5709779179810727E-2</v>
      </c>
      <c r="F662" s="39">
        <f t="shared" ref="F662" si="16">F661/$B661</f>
        <v>4.4164037854889593E-2</v>
      </c>
      <c r="G662" s="42"/>
      <c r="J662" s="57"/>
      <c r="K662" s="57"/>
      <c r="L662" s="57"/>
      <c r="M662" s="57"/>
    </row>
    <row r="663" spans="1:13" x14ac:dyDescent="0.2">
      <c r="A663" s="7" t="s">
        <v>276</v>
      </c>
      <c r="B663" s="35">
        <v>69</v>
      </c>
      <c r="C663" s="35">
        <v>29</v>
      </c>
      <c r="D663" s="35">
        <v>30</v>
      </c>
      <c r="E663" s="35">
        <v>6</v>
      </c>
      <c r="F663" s="35">
        <v>4</v>
      </c>
      <c r="J663" s="57"/>
      <c r="K663" s="57"/>
      <c r="L663" s="57"/>
      <c r="M663" s="57"/>
    </row>
    <row r="664" spans="1:13" x14ac:dyDescent="0.2">
      <c r="A664" s="7"/>
      <c r="C664" s="39">
        <f>C663/$B663</f>
        <v>0.42028985507246375</v>
      </c>
      <c r="D664" s="39">
        <f>D663/$B663</f>
        <v>0.43478260869565216</v>
      </c>
      <c r="E664" s="39">
        <f t="shared" ref="E664" si="17">E663/$B663</f>
        <v>8.6956521739130432E-2</v>
      </c>
      <c r="F664" s="39">
        <f t="shared" ref="F664" si="18">F663/$B663</f>
        <v>5.7971014492753624E-2</v>
      </c>
      <c r="G664" s="42"/>
      <c r="J664" s="57"/>
      <c r="K664" s="57"/>
      <c r="L664" s="57"/>
      <c r="M664" s="57"/>
    </row>
    <row r="665" spans="1:13" x14ac:dyDescent="0.2">
      <c r="A665" s="7" t="s">
        <v>252</v>
      </c>
      <c r="B665" s="35">
        <v>94</v>
      </c>
      <c r="C665" s="35">
        <v>42</v>
      </c>
      <c r="D665" s="35">
        <v>30</v>
      </c>
      <c r="E665" s="35">
        <v>12</v>
      </c>
      <c r="F665" s="35">
        <v>10</v>
      </c>
      <c r="J665" s="57"/>
      <c r="K665" s="57"/>
      <c r="L665" s="57"/>
      <c r="M665" s="57"/>
    </row>
    <row r="666" spans="1:13" x14ac:dyDescent="0.2">
      <c r="A666" s="7"/>
      <c r="C666" s="39">
        <f>C665/$B665</f>
        <v>0.44680851063829785</v>
      </c>
      <c r="D666" s="39">
        <f>D665/$B665</f>
        <v>0.31914893617021278</v>
      </c>
      <c r="E666" s="39">
        <f t="shared" ref="E666" si="19">E665/$B665</f>
        <v>0.1276595744680851</v>
      </c>
      <c r="F666" s="39">
        <f t="shared" ref="F666" si="20">F665/$B665</f>
        <v>0.10638297872340426</v>
      </c>
      <c r="G666" s="42"/>
      <c r="J666" s="57"/>
      <c r="K666" s="57"/>
      <c r="L666" s="57"/>
      <c r="M666" s="57"/>
    </row>
    <row r="667" spans="1:13" x14ac:dyDescent="0.2">
      <c r="A667" s="7" t="s">
        <v>277</v>
      </c>
      <c r="B667" s="35">
        <v>338</v>
      </c>
      <c r="C667" s="35">
        <v>253</v>
      </c>
      <c r="D667" s="35">
        <v>59</v>
      </c>
      <c r="E667" s="35">
        <v>16</v>
      </c>
      <c r="F667" s="35">
        <v>10</v>
      </c>
      <c r="J667" s="57"/>
      <c r="K667" s="57"/>
      <c r="L667" s="57"/>
      <c r="M667" s="57"/>
    </row>
    <row r="668" spans="1:13" x14ac:dyDescent="0.2">
      <c r="A668" s="7"/>
      <c r="C668" s="39">
        <f>C667/$B667</f>
        <v>0.74852071005917165</v>
      </c>
      <c r="D668" s="39">
        <f>D667/$B667</f>
        <v>0.17455621301775148</v>
      </c>
      <c r="E668" s="39">
        <f t="shared" ref="E668" si="21">E667/$B667</f>
        <v>4.7337278106508875E-2</v>
      </c>
      <c r="F668" s="39">
        <f t="shared" ref="F668" si="22">F667/$B667</f>
        <v>2.9585798816568046E-2</v>
      </c>
      <c r="G668" s="42"/>
      <c r="J668" s="57"/>
      <c r="K668" s="57"/>
      <c r="L668" s="57"/>
      <c r="M668" s="57"/>
    </row>
    <row r="669" spans="1:13" x14ac:dyDescent="0.2">
      <c r="A669" s="7" t="s">
        <v>278</v>
      </c>
      <c r="B669" s="35">
        <v>248</v>
      </c>
      <c r="C669" s="35">
        <v>183</v>
      </c>
      <c r="D669" s="35">
        <v>32</v>
      </c>
      <c r="E669" s="35">
        <v>14</v>
      </c>
      <c r="F669" s="35">
        <v>19</v>
      </c>
      <c r="J669" s="57"/>
      <c r="K669" s="57"/>
      <c r="L669" s="57"/>
      <c r="M669" s="57"/>
    </row>
    <row r="670" spans="1:13" x14ac:dyDescent="0.2">
      <c r="A670" s="7"/>
      <c r="C670" s="39">
        <f>C669/$B669</f>
        <v>0.73790322580645162</v>
      </c>
      <c r="D670" s="39">
        <f>D669/$B669</f>
        <v>0.12903225806451613</v>
      </c>
      <c r="E670" s="39">
        <f t="shared" ref="E670" si="23">E669/$B669</f>
        <v>5.6451612903225805E-2</v>
      </c>
      <c r="F670" s="39">
        <f t="shared" ref="F670" si="24">F669/$B669</f>
        <v>7.6612903225806453E-2</v>
      </c>
      <c r="G670" s="42"/>
      <c r="J670" s="57"/>
      <c r="K670" s="57"/>
      <c r="L670" s="57"/>
      <c r="M670" s="57"/>
    </row>
    <row r="671" spans="1:13" x14ac:dyDescent="0.2">
      <c r="A671" s="7" t="s">
        <v>279</v>
      </c>
      <c r="B671" s="35">
        <v>104</v>
      </c>
      <c r="C671" s="35">
        <v>55</v>
      </c>
      <c r="D671" s="35">
        <v>30</v>
      </c>
      <c r="E671" s="35">
        <v>7</v>
      </c>
      <c r="F671" s="35">
        <v>12</v>
      </c>
      <c r="J671" s="57"/>
      <c r="K671" s="57"/>
      <c r="L671" s="57"/>
      <c r="M671" s="57"/>
    </row>
    <row r="672" spans="1:13" x14ac:dyDescent="0.2">
      <c r="C672" s="39">
        <f>C671/$B671</f>
        <v>0.52884615384615385</v>
      </c>
      <c r="D672" s="39">
        <f>D671/$B671</f>
        <v>0.28846153846153844</v>
      </c>
      <c r="E672" s="39">
        <f t="shared" ref="E672" si="25">E671/$B671</f>
        <v>6.7307692307692304E-2</v>
      </c>
      <c r="F672" s="39">
        <f t="shared" ref="F672" si="26">F671/$B671</f>
        <v>0.11538461538461539</v>
      </c>
      <c r="G672" s="42"/>
    </row>
    <row r="675" spans="1:16" x14ac:dyDescent="0.2">
      <c r="A675" s="8" t="s">
        <v>323</v>
      </c>
    </row>
    <row r="677" spans="1:16" ht="51" x14ac:dyDescent="0.2">
      <c r="B677" s="35" t="s">
        <v>262</v>
      </c>
      <c r="C677" s="35" t="s">
        <v>302</v>
      </c>
      <c r="D677" s="35" t="s">
        <v>303</v>
      </c>
      <c r="E677" s="35" t="s">
        <v>340</v>
      </c>
      <c r="F677" s="35" t="s">
        <v>304</v>
      </c>
      <c r="G677" s="35" t="s">
        <v>305</v>
      </c>
      <c r="H677" s="35" t="s">
        <v>306</v>
      </c>
    </row>
    <row r="678" spans="1:16" x14ac:dyDescent="0.2">
      <c r="A678" s="7" t="s">
        <v>266</v>
      </c>
      <c r="B678" s="35">
        <v>256</v>
      </c>
      <c r="C678" s="35">
        <v>30</v>
      </c>
      <c r="D678" s="35">
        <v>132</v>
      </c>
      <c r="E678" s="35">
        <v>48</v>
      </c>
      <c r="F678" s="35">
        <v>16</v>
      </c>
      <c r="G678" s="35">
        <v>1</v>
      </c>
      <c r="H678" s="35">
        <v>29</v>
      </c>
      <c r="I678" s="89"/>
      <c r="J678" s="57"/>
      <c r="K678" s="57"/>
      <c r="L678" s="57"/>
      <c r="M678" s="57"/>
      <c r="N678" s="57"/>
      <c r="O678" s="11"/>
      <c r="P678" s="9"/>
    </row>
    <row r="679" spans="1:16" x14ac:dyDescent="0.2">
      <c r="A679" s="7"/>
      <c r="C679" s="39">
        <f>C678/$B678</f>
        <v>0.1171875</v>
      </c>
      <c r="D679" s="39">
        <f>D678/$B678</f>
        <v>0.515625</v>
      </c>
      <c r="E679" s="39">
        <f t="shared" ref="E679" si="27">E678/$B678</f>
        <v>0.1875</v>
      </c>
      <c r="F679" s="39">
        <f t="shared" ref="F679" si="28">F678/$B678</f>
        <v>6.25E-2</v>
      </c>
      <c r="G679" s="39">
        <f t="shared" ref="G679" si="29">G678/$B678</f>
        <v>3.90625E-3</v>
      </c>
      <c r="H679" s="39">
        <f t="shared" ref="H679" si="30">H678/$B678</f>
        <v>0.11328125</v>
      </c>
      <c r="I679" s="89"/>
      <c r="J679" s="57"/>
      <c r="K679" s="57"/>
      <c r="L679" s="57"/>
      <c r="M679" s="57"/>
      <c r="N679" s="57"/>
      <c r="O679" s="11"/>
      <c r="P679" s="9"/>
    </row>
    <row r="680" spans="1:16" x14ac:dyDescent="0.2">
      <c r="A680" s="7" t="s">
        <v>267</v>
      </c>
      <c r="B680" s="35">
        <v>187</v>
      </c>
      <c r="C680" s="35">
        <v>51</v>
      </c>
      <c r="D680" s="35">
        <v>88</v>
      </c>
      <c r="E680" s="35">
        <v>16</v>
      </c>
      <c r="F680" s="35">
        <v>10</v>
      </c>
      <c r="G680" s="35">
        <v>1</v>
      </c>
      <c r="H680" s="35">
        <v>21</v>
      </c>
      <c r="I680" s="89"/>
      <c r="J680" s="57"/>
      <c r="K680" s="57"/>
      <c r="L680" s="57"/>
      <c r="M680" s="57"/>
      <c r="N680" s="57"/>
      <c r="O680" s="11"/>
      <c r="P680" s="9"/>
    </row>
    <row r="681" spans="1:16" x14ac:dyDescent="0.2">
      <c r="A681" s="7"/>
      <c r="C681" s="39">
        <f>C680/$B680</f>
        <v>0.27272727272727271</v>
      </c>
      <c r="D681" s="39">
        <f>D680/$B680</f>
        <v>0.47058823529411764</v>
      </c>
      <c r="E681" s="39">
        <f t="shared" ref="E681" si="31">E680/$B680</f>
        <v>8.5561497326203204E-2</v>
      </c>
      <c r="F681" s="39">
        <f t="shared" ref="F681" si="32">F680/$B680</f>
        <v>5.3475935828877004E-2</v>
      </c>
      <c r="G681" s="39">
        <f t="shared" ref="G681" si="33">G680/$B680</f>
        <v>5.3475935828877002E-3</v>
      </c>
      <c r="H681" s="39">
        <f t="shared" ref="H681" si="34">H680/$B680</f>
        <v>0.11229946524064172</v>
      </c>
      <c r="I681" s="89"/>
      <c r="J681" s="57"/>
      <c r="K681" s="57"/>
      <c r="L681" s="57"/>
      <c r="M681" s="57"/>
      <c r="N681" s="57"/>
      <c r="O681" s="11"/>
      <c r="P681" s="9"/>
    </row>
    <row r="682" spans="1:16" x14ac:dyDescent="0.2">
      <c r="A682" s="7" t="s">
        <v>269</v>
      </c>
      <c r="B682" s="35">
        <v>268</v>
      </c>
      <c r="C682" s="35">
        <v>86</v>
      </c>
      <c r="D682" s="35">
        <v>114</v>
      </c>
      <c r="E682" s="35">
        <v>21</v>
      </c>
      <c r="F682" s="35">
        <v>13</v>
      </c>
      <c r="G682" s="35">
        <v>2</v>
      </c>
      <c r="H682" s="35">
        <v>32</v>
      </c>
      <c r="I682" s="89"/>
      <c r="J682" s="57"/>
      <c r="K682" s="57"/>
      <c r="L682" s="57"/>
      <c r="M682" s="57"/>
      <c r="N682" s="57"/>
      <c r="O682" s="11"/>
      <c r="P682" s="9"/>
    </row>
    <row r="683" spans="1:16" x14ac:dyDescent="0.2">
      <c r="A683" s="7"/>
      <c r="C683" s="39">
        <f>C682/$B682</f>
        <v>0.32089552238805968</v>
      </c>
      <c r="D683" s="39">
        <f>D682/$B682</f>
        <v>0.42537313432835822</v>
      </c>
      <c r="E683" s="39">
        <f t="shared" ref="E683" si="35">E682/$B682</f>
        <v>7.8358208955223885E-2</v>
      </c>
      <c r="F683" s="39">
        <f t="shared" ref="F683" si="36">F682/$B682</f>
        <v>4.8507462686567165E-2</v>
      </c>
      <c r="G683" s="39">
        <f t="shared" ref="G683" si="37">G682/$B682</f>
        <v>7.462686567164179E-3</v>
      </c>
      <c r="H683" s="39">
        <f t="shared" ref="H683" si="38">H682/$B682</f>
        <v>0.11940298507462686</v>
      </c>
      <c r="I683" s="89"/>
      <c r="J683" s="57"/>
      <c r="K683" s="57"/>
      <c r="L683" s="57"/>
      <c r="M683" s="57"/>
      <c r="N683" s="57"/>
      <c r="O683" s="11"/>
      <c r="P683" s="9"/>
    </row>
    <row r="684" spans="1:16" x14ac:dyDescent="0.2">
      <c r="A684" s="7" t="s">
        <v>271</v>
      </c>
      <c r="B684" s="35">
        <v>153</v>
      </c>
      <c r="C684" s="35">
        <v>23</v>
      </c>
      <c r="D684" s="35">
        <v>65</v>
      </c>
      <c r="E684" s="35">
        <v>31</v>
      </c>
      <c r="F684" s="35">
        <v>7</v>
      </c>
      <c r="G684" s="35">
        <v>2</v>
      </c>
      <c r="H684" s="35">
        <v>25</v>
      </c>
      <c r="I684" s="89"/>
      <c r="J684" s="57"/>
      <c r="K684" s="57"/>
      <c r="L684" s="57"/>
      <c r="M684" s="57"/>
      <c r="N684" s="57"/>
      <c r="O684" s="11"/>
      <c r="P684" s="9"/>
    </row>
    <row r="685" spans="1:16" x14ac:dyDescent="0.2">
      <c r="A685" s="7"/>
      <c r="C685" s="39">
        <f>C684/$B684</f>
        <v>0.15032679738562091</v>
      </c>
      <c r="D685" s="39">
        <f>D684/$B684</f>
        <v>0.42483660130718953</v>
      </c>
      <c r="E685" s="39">
        <f t="shared" ref="E685" si="39">E684/$B684</f>
        <v>0.20261437908496732</v>
      </c>
      <c r="F685" s="39">
        <f t="shared" ref="F685" si="40">F684/$B684</f>
        <v>4.5751633986928102E-2</v>
      </c>
      <c r="G685" s="39">
        <f t="shared" ref="G685" si="41">G684/$B684</f>
        <v>1.3071895424836602E-2</v>
      </c>
      <c r="H685" s="39">
        <f t="shared" ref="H685" si="42">H684/$B684</f>
        <v>0.16339869281045752</v>
      </c>
      <c r="I685" s="89"/>
      <c r="J685" s="57"/>
      <c r="K685" s="57"/>
      <c r="L685" s="57"/>
      <c r="M685" s="57"/>
      <c r="N685" s="57"/>
      <c r="O685" s="11"/>
      <c r="P685" s="9"/>
    </row>
    <row r="686" spans="1:16" x14ac:dyDescent="0.2">
      <c r="A686" s="7" t="s">
        <v>272</v>
      </c>
      <c r="B686" s="35">
        <v>282</v>
      </c>
      <c r="C686" s="35">
        <v>66</v>
      </c>
      <c r="D686" s="35">
        <v>135</v>
      </c>
      <c r="E686" s="35">
        <v>34</v>
      </c>
      <c r="F686" s="35">
        <v>12</v>
      </c>
      <c r="G686" s="35">
        <v>3</v>
      </c>
      <c r="H686" s="35">
        <v>32</v>
      </c>
      <c r="I686" s="89"/>
      <c r="J686" s="57"/>
      <c r="K686" s="57"/>
      <c r="L686" s="57"/>
      <c r="M686" s="57"/>
      <c r="N686" s="57"/>
      <c r="O686" s="11"/>
      <c r="P686" s="9"/>
    </row>
    <row r="687" spans="1:16" x14ac:dyDescent="0.2">
      <c r="A687" s="7"/>
      <c r="C687" s="39">
        <f>C686/$B686</f>
        <v>0.23404255319148937</v>
      </c>
      <c r="D687" s="39">
        <f>D686/$B686</f>
        <v>0.47872340425531917</v>
      </c>
      <c r="E687" s="39">
        <f t="shared" ref="E687" si="43">E686/$B686</f>
        <v>0.12056737588652482</v>
      </c>
      <c r="F687" s="39">
        <f t="shared" ref="F687" si="44">F686/$B686</f>
        <v>4.2553191489361701E-2</v>
      </c>
      <c r="G687" s="39">
        <f t="shared" ref="G687" si="45">G686/$B686</f>
        <v>1.0638297872340425E-2</v>
      </c>
      <c r="H687" s="39">
        <f t="shared" ref="H687" si="46">H686/$B686</f>
        <v>0.11347517730496454</v>
      </c>
      <c r="I687" s="89"/>
      <c r="J687" s="57"/>
      <c r="K687" s="57"/>
      <c r="L687" s="57"/>
      <c r="M687" s="57"/>
      <c r="N687" s="57"/>
      <c r="O687" s="11"/>
      <c r="P687" s="9"/>
    </row>
    <row r="688" spans="1:16" x14ac:dyDescent="0.2">
      <c r="A688" s="7" t="s">
        <v>273</v>
      </c>
      <c r="B688" s="35">
        <v>125</v>
      </c>
      <c r="C688" s="35">
        <v>27</v>
      </c>
      <c r="D688" s="35">
        <v>50</v>
      </c>
      <c r="E688" s="35">
        <v>20</v>
      </c>
      <c r="F688" s="35">
        <v>7</v>
      </c>
      <c r="G688" s="35">
        <v>2</v>
      </c>
      <c r="H688" s="35">
        <v>19</v>
      </c>
      <c r="I688" s="89"/>
      <c r="J688" s="57"/>
      <c r="K688" s="57"/>
      <c r="L688" s="57"/>
      <c r="M688" s="57"/>
      <c r="N688" s="57"/>
      <c r="O688" s="11"/>
      <c r="P688" s="9"/>
    </row>
    <row r="689" spans="1:16" x14ac:dyDescent="0.2">
      <c r="A689" s="7"/>
      <c r="C689" s="39">
        <f>C688/$B688</f>
        <v>0.216</v>
      </c>
      <c r="D689" s="39">
        <f>D688/$B688</f>
        <v>0.4</v>
      </c>
      <c r="E689" s="39">
        <f t="shared" ref="E689" si="47">E688/$B688</f>
        <v>0.16</v>
      </c>
      <c r="F689" s="39">
        <f t="shared" ref="F689" si="48">F688/$B688</f>
        <v>5.6000000000000001E-2</v>
      </c>
      <c r="G689" s="39">
        <f t="shared" ref="G689" si="49">G688/$B688</f>
        <v>1.6E-2</v>
      </c>
      <c r="H689" s="39">
        <f t="shared" ref="H689" si="50">H688/$B688</f>
        <v>0.152</v>
      </c>
      <c r="I689" s="89"/>
      <c r="J689" s="57"/>
      <c r="K689" s="57"/>
      <c r="L689" s="57"/>
      <c r="M689" s="57"/>
      <c r="N689" s="57"/>
      <c r="O689" s="11"/>
      <c r="P689" s="9"/>
    </row>
    <row r="690" spans="1:16" x14ac:dyDescent="0.2">
      <c r="A690" s="7" t="s">
        <v>274</v>
      </c>
      <c r="B690" s="35">
        <v>306</v>
      </c>
      <c r="C690" s="35">
        <v>58</v>
      </c>
      <c r="D690" s="35">
        <v>158</v>
      </c>
      <c r="E690" s="35">
        <v>36</v>
      </c>
      <c r="F690" s="35">
        <v>14</v>
      </c>
      <c r="G690" s="35">
        <v>2</v>
      </c>
      <c r="H690" s="35">
        <v>38</v>
      </c>
      <c r="I690" s="89"/>
      <c r="J690" s="57"/>
      <c r="K690" s="57"/>
      <c r="L690" s="57"/>
      <c r="M690" s="57"/>
      <c r="N690" s="57"/>
      <c r="O690" s="11"/>
      <c r="P690" s="9"/>
    </row>
    <row r="691" spans="1:16" x14ac:dyDescent="0.2">
      <c r="A691" s="7"/>
      <c r="C691" s="39">
        <f>C690/$B690</f>
        <v>0.18954248366013071</v>
      </c>
      <c r="D691" s="39">
        <f>D690/$B690</f>
        <v>0.5163398692810458</v>
      </c>
      <c r="E691" s="39">
        <f t="shared" ref="E691" si="51">E690/$B690</f>
        <v>0.11764705882352941</v>
      </c>
      <c r="F691" s="39">
        <f t="shared" ref="F691" si="52">F690/$B690</f>
        <v>4.5751633986928102E-2</v>
      </c>
      <c r="G691" s="39">
        <f t="shared" ref="G691" si="53">G690/$B690</f>
        <v>6.5359477124183009E-3</v>
      </c>
      <c r="H691" s="39">
        <f t="shared" ref="H691" si="54">H690/$B690</f>
        <v>0.12418300653594772</v>
      </c>
      <c r="I691" s="89"/>
      <c r="J691" s="57"/>
      <c r="K691" s="57"/>
      <c r="L691" s="57"/>
      <c r="M691" s="57"/>
      <c r="N691" s="57"/>
      <c r="O691" s="11"/>
      <c r="P691" s="9"/>
    </row>
    <row r="692" spans="1:16" x14ac:dyDescent="0.2">
      <c r="A692" s="7" t="s">
        <v>291</v>
      </c>
      <c r="B692" s="35">
        <v>263</v>
      </c>
      <c r="C692" s="35">
        <v>41</v>
      </c>
      <c r="D692" s="35">
        <v>108</v>
      </c>
      <c r="E692" s="35">
        <v>50</v>
      </c>
      <c r="F692" s="35">
        <v>13</v>
      </c>
      <c r="G692" s="35">
        <v>1</v>
      </c>
      <c r="H692" s="35">
        <v>50</v>
      </c>
      <c r="I692" s="89"/>
      <c r="J692" s="57"/>
      <c r="K692" s="57"/>
      <c r="L692" s="57"/>
      <c r="M692" s="57"/>
      <c r="N692" s="57"/>
      <c r="O692" s="11"/>
    </row>
    <row r="693" spans="1:16" x14ac:dyDescent="0.2">
      <c r="A693" s="7"/>
      <c r="C693" s="39">
        <f>C692/$B692</f>
        <v>0.155893536121673</v>
      </c>
      <c r="D693" s="39">
        <f>D692/$B692</f>
        <v>0.41064638783269963</v>
      </c>
      <c r="E693" s="39">
        <f t="shared" ref="E693" si="55">E692/$B692</f>
        <v>0.19011406844106463</v>
      </c>
      <c r="F693" s="39">
        <f t="shared" ref="F693" si="56">F692/$B692</f>
        <v>4.9429657794676805E-2</v>
      </c>
      <c r="G693" s="39">
        <f t="shared" ref="G693" si="57">G692/$B692</f>
        <v>3.8022813688212928E-3</v>
      </c>
      <c r="H693" s="39">
        <f t="shared" ref="H693" si="58">H692/$B692</f>
        <v>0.19011406844106463</v>
      </c>
      <c r="I693" s="89"/>
      <c r="J693" s="57"/>
      <c r="K693" s="57"/>
      <c r="L693" s="57"/>
      <c r="M693" s="57"/>
      <c r="N693" s="57"/>
      <c r="O693" s="11"/>
    </row>
    <row r="694" spans="1:16" x14ac:dyDescent="0.2">
      <c r="A694" s="7" t="s">
        <v>275</v>
      </c>
      <c r="B694" s="35">
        <v>307</v>
      </c>
      <c r="C694" s="35">
        <v>46</v>
      </c>
      <c r="D694" s="35">
        <v>135</v>
      </c>
      <c r="E694" s="35">
        <v>68</v>
      </c>
      <c r="F694" s="35">
        <v>12</v>
      </c>
      <c r="G694" s="35">
        <v>3</v>
      </c>
      <c r="H694" s="35">
        <v>43</v>
      </c>
      <c r="I694" s="89"/>
      <c r="J694" s="57"/>
      <c r="K694" s="57"/>
      <c r="L694" s="57"/>
      <c r="M694" s="57"/>
      <c r="N694" s="57"/>
      <c r="O694" s="11"/>
    </row>
    <row r="695" spans="1:16" x14ac:dyDescent="0.2">
      <c r="A695" s="7"/>
      <c r="C695" s="39">
        <f>C694/$B694</f>
        <v>0.14983713355048861</v>
      </c>
      <c r="D695" s="39">
        <f>D694/$B694</f>
        <v>0.43973941368078173</v>
      </c>
      <c r="E695" s="39">
        <f t="shared" ref="E695" si="59">E694/$B694</f>
        <v>0.22149837133550487</v>
      </c>
      <c r="F695" s="39">
        <f t="shared" ref="F695" si="60">F694/$B694</f>
        <v>3.9087947882736153E-2</v>
      </c>
      <c r="G695" s="39">
        <f t="shared" ref="G695" si="61">G694/$B694</f>
        <v>9.7719869706840382E-3</v>
      </c>
      <c r="H695" s="39">
        <f t="shared" ref="H695" si="62">H694/$B694</f>
        <v>0.14006514657980457</v>
      </c>
      <c r="I695" s="89"/>
      <c r="J695" s="57"/>
      <c r="K695" s="57"/>
      <c r="L695" s="57"/>
      <c r="M695" s="57"/>
      <c r="N695" s="57"/>
      <c r="O695" s="11"/>
    </row>
    <row r="696" spans="1:16" x14ac:dyDescent="0.2">
      <c r="A696" s="7" t="s">
        <v>276</v>
      </c>
      <c r="B696" s="35">
        <v>69</v>
      </c>
      <c r="C696" s="35">
        <v>13</v>
      </c>
      <c r="D696" s="35">
        <v>32</v>
      </c>
      <c r="E696" s="35">
        <v>8</v>
      </c>
      <c r="F696" s="35">
        <v>2</v>
      </c>
      <c r="G696" s="35">
        <v>0</v>
      </c>
      <c r="H696" s="35">
        <v>14</v>
      </c>
      <c r="I696" s="89"/>
      <c r="J696" s="57"/>
      <c r="K696" s="57"/>
      <c r="L696" s="57"/>
      <c r="M696" s="57"/>
      <c r="N696" s="57"/>
      <c r="O696" s="11"/>
    </row>
    <row r="697" spans="1:16" x14ac:dyDescent="0.2">
      <c r="A697" s="7"/>
      <c r="C697" s="39">
        <f>C696/$B696</f>
        <v>0.18840579710144928</v>
      </c>
      <c r="D697" s="39">
        <f>D696/$B696</f>
        <v>0.46376811594202899</v>
      </c>
      <c r="E697" s="39">
        <f t="shared" ref="E697" si="63">E696/$B696</f>
        <v>0.11594202898550725</v>
      </c>
      <c r="F697" s="39">
        <f t="shared" ref="F697" si="64">F696/$B696</f>
        <v>2.8985507246376812E-2</v>
      </c>
      <c r="G697" s="39">
        <f t="shared" ref="G697" si="65">G696/$B696</f>
        <v>0</v>
      </c>
      <c r="H697" s="39">
        <f t="shared" ref="H697" si="66">H696/$B696</f>
        <v>0.20289855072463769</v>
      </c>
      <c r="I697" s="89"/>
      <c r="J697" s="57"/>
      <c r="K697" s="57"/>
      <c r="L697" s="57"/>
      <c r="M697" s="57"/>
      <c r="N697" s="57"/>
      <c r="O697" s="11"/>
    </row>
    <row r="698" spans="1:16" x14ac:dyDescent="0.2">
      <c r="A698" s="7" t="s">
        <v>252</v>
      </c>
      <c r="B698" s="35">
        <v>93</v>
      </c>
      <c r="C698" s="35">
        <v>15</v>
      </c>
      <c r="D698" s="35">
        <v>44</v>
      </c>
      <c r="E698" s="35">
        <v>16</v>
      </c>
      <c r="F698" s="35">
        <v>4</v>
      </c>
      <c r="G698" s="35">
        <v>0</v>
      </c>
      <c r="H698" s="35">
        <v>14</v>
      </c>
      <c r="I698" s="89"/>
      <c r="J698" s="57"/>
      <c r="K698" s="57"/>
      <c r="L698" s="57"/>
      <c r="M698" s="57"/>
      <c r="N698" s="57"/>
      <c r="O698" s="11"/>
    </row>
    <row r="699" spans="1:16" x14ac:dyDescent="0.2">
      <c r="A699" s="7"/>
      <c r="C699" s="39">
        <f>C698/$B698</f>
        <v>0.16129032258064516</v>
      </c>
      <c r="D699" s="39">
        <f>D698/$B698</f>
        <v>0.4731182795698925</v>
      </c>
      <c r="E699" s="39">
        <f t="shared" ref="E699" si="67">E698/$B698</f>
        <v>0.17204301075268819</v>
      </c>
      <c r="F699" s="39">
        <f t="shared" ref="F699" si="68">F698/$B698</f>
        <v>4.3010752688172046E-2</v>
      </c>
      <c r="G699" s="39">
        <f t="shared" ref="G699" si="69">G698/$B698</f>
        <v>0</v>
      </c>
      <c r="H699" s="39">
        <f t="shared" ref="H699" si="70">H698/$B698</f>
        <v>0.15053763440860216</v>
      </c>
      <c r="I699" s="89"/>
      <c r="J699" s="57"/>
      <c r="K699" s="57"/>
      <c r="L699" s="57"/>
      <c r="M699" s="57"/>
      <c r="N699" s="57"/>
      <c r="O699" s="11"/>
    </row>
    <row r="700" spans="1:16" x14ac:dyDescent="0.2">
      <c r="A700" s="7" t="s">
        <v>277</v>
      </c>
      <c r="B700" s="35">
        <v>324</v>
      </c>
      <c r="C700" s="35">
        <v>109</v>
      </c>
      <c r="D700" s="35">
        <v>137</v>
      </c>
      <c r="E700" s="35">
        <v>26</v>
      </c>
      <c r="F700" s="35">
        <v>16</v>
      </c>
      <c r="G700" s="35">
        <v>7</v>
      </c>
      <c r="H700" s="35">
        <v>29</v>
      </c>
      <c r="I700" s="89"/>
      <c r="J700" s="57"/>
      <c r="K700" s="57"/>
      <c r="L700" s="57"/>
      <c r="M700" s="57"/>
      <c r="N700" s="57"/>
      <c r="O700" s="11"/>
    </row>
    <row r="701" spans="1:16" x14ac:dyDescent="0.2">
      <c r="A701" s="7"/>
      <c r="C701" s="39">
        <f>C700/$B700</f>
        <v>0.33641975308641975</v>
      </c>
      <c r="D701" s="39">
        <f>D700/$B700</f>
        <v>0.4228395061728395</v>
      </c>
      <c r="E701" s="39">
        <f t="shared" ref="E701" si="71">E700/$B700</f>
        <v>8.0246913580246909E-2</v>
      </c>
      <c r="F701" s="39">
        <f t="shared" ref="F701" si="72">F700/$B700</f>
        <v>4.9382716049382713E-2</v>
      </c>
      <c r="G701" s="39">
        <f t="shared" ref="G701" si="73">G700/$B700</f>
        <v>2.1604938271604937E-2</v>
      </c>
      <c r="H701" s="39">
        <f t="shared" ref="H701" si="74">H700/$B700</f>
        <v>8.9506172839506168E-2</v>
      </c>
      <c r="I701" s="89"/>
      <c r="J701" s="57"/>
      <c r="K701" s="57"/>
      <c r="L701" s="57"/>
      <c r="M701" s="57"/>
      <c r="N701" s="57"/>
      <c r="O701" s="11"/>
    </row>
    <row r="702" spans="1:16" x14ac:dyDescent="0.2">
      <c r="A702" s="7" t="s">
        <v>278</v>
      </c>
      <c r="B702" s="35">
        <v>236</v>
      </c>
      <c r="C702" s="35">
        <v>70</v>
      </c>
      <c r="D702" s="35">
        <v>87</v>
      </c>
      <c r="E702" s="35">
        <v>42</v>
      </c>
      <c r="F702" s="35">
        <v>4</v>
      </c>
      <c r="G702" s="35">
        <v>3</v>
      </c>
      <c r="H702" s="35">
        <v>30</v>
      </c>
      <c r="I702" s="89"/>
      <c r="J702" s="57"/>
      <c r="K702" s="57"/>
      <c r="L702" s="57"/>
      <c r="M702" s="57"/>
      <c r="N702" s="57"/>
      <c r="O702" s="11"/>
    </row>
    <row r="703" spans="1:16" x14ac:dyDescent="0.2">
      <c r="A703" s="7"/>
      <c r="C703" s="39">
        <f>C702/$B702</f>
        <v>0.29661016949152541</v>
      </c>
      <c r="D703" s="39">
        <f>D702/$B702</f>
        <v>0.36864406779661019</v>
      </c>
      <c r="E703" s="39">
        <f t="shared" ref="E703" si="75">E702/$B702</f>
        <v>0.17796610169491525</v>
      </c>
      <c r="F703" s="39">
        <f t="shared" ref="F703" si="76">F702/$B702</f>
        <v>1.6949152542372881E-2</v>
      </c>
      <c r="G703" s="39">
        <f t="shared" ref="G703" si="77">G702/$B702</f>
        <v>1.2711864406779662E-2</v>
      </c>
      <c r="H703" s="39">
        <f t="shared" ref="H703" si="78">H702/$B702</f>
        <v>0.1271186440677966</v>
      </c>
      <c r="I703" s="89"/>
      <c r="J703" s="57"/>
      <c r="K703" s="57"/>
      <c r="L703" s="57"/>
      <c r="M703" s="57"/>
      <c r="N703" s="57"/>
      <c r="O703" s="11"/>
    </row>
    <row r="704" spans="1:16" x14ac:dyDescent="0.2">
      <c r="A704" s="7" t="s">
        <v>279</v>
      </c>
      <c r="B704" s="35">
        <v>98</v>
      </c>
      <c r="C704" s="35">
        <v>25</v>
      </c>
      <c r="D704" s="35">
        <v>29</v>
      </c>
      <c r="E704" s="35">
        <v>22</v>
      </c>
      <c r="F704" s="35">
        <v>2</v>
      </c>
      <c r="G704" s="35">
        <v>2</v>
      </c>
      <c r="H704" s="35">
        <v>18</v>
      </c>
      <c r="I704" s="89"/>
      <c r="J704" s="57"/>
      <c r="K704" s="57"/>
      <c r="L704" s="57"/>
      <c r="M704" s="57"/>
      <c r="N704" s="57"/>
      <c r="O704" s="11"/>
    </row>
    <row r="705" spans="1:16" x14ac:dyDescent="0.2">
      <c r="C705" s="39">
        <f>C704/$B704</f>
        <v>0.25510204081632654</v>
      </c>
      <c r="D705" s="39">
        <f>D704/$B704</f>
        <v>0.29591836734693877</v>
      </c>
      <c r="E705" s="39">
        <f t="shared" ref="E705" si="79">E704/$B704</f>
        <v>0.22448979591836735</v>
      </c>
      <c r="F705" s="39">
        <f t="shared" ref="F705" si="80">F704/$B704</f>
        <v>2.0408163265306121E-2</v>
      </c>
      <c r="G705" s="39">
        <f t="shared" ref="G705" si="81">G704/$B704</f>
        <v>2.0408163265306121E-2</v>
      </c>
      <c r="H705" s="39">
        <f t="shared" ref="H705" si="82">H704/$B704</f>
        <v>0.18367346938775511</v>
      </c>
      <c r="I705" s="42"/>
    </row>
    <row r="707" spans="1:16" ht="15.75" x14ac:dyDescent="0.25">
      <c r="A707" s="85" t="s">
        <v>324</v>
      </c>
    </row>
    <row r="708" spans="1:16" ht="15.75" x14ac:dyDescent="0.25">
      <c r="A708" s="85"/>
    </row>
    <row r="709" spans="1:16" ht="51" x14ac:dyDescent="0.2">
      <c r="A709" s="69" t="s">
        <v>325</v>
      </c>
    </row>
    <row r="711" spans="1:16" ht="38.25" x14ac:dyDescent="0.2">
      <c r="B711" s="35" t="s">
        <v>262</v>
      </c>
      <c r="C711" s="35" t="s">
        <v>293</v>
      </c>
      <c r="D711" s="35" t="s">
        <v>341</v>
      </c>
      <c r="E711" s="35" t="s">
        <v>342</v>
      </c>
      <c r="F711" s="35" t="s">
        <v>233</v>
      </c>
      <c r="G711" s="35" t="s">
        <v>294</v>
      </c>
      <c r="H711" s="77" t="s">
        <v>343</v>
      </c>
      <c r="J711" s="90"/>
      <c r="K711" s="90"/>
      <c r="L711" s="90"/>
      <c r="M711" s="90"/>
      <c r="N711" s="90"/>
      <c r="O711" s="88"/>
      <c r="P711" s="82"/>
    </row>
    <row r="712" spans="1:16" x14ac:dyDescent="0.2">
      <c r="A712" s="7" t="s">
        <v>266</v>
      </c>
      <c r="B712" s="35">
        <v>237</v>
      </c>
      <c r="C712" s="35">
        <v>44</v>
      </c>
      <c r="D712" s="35">
        <v>87</v>
      </c>
      <c r="E712" s="35">
        <v>16</v>
      </c>
      <c r="F712" s="35">
        <v>14</v>
      </c>
      <c r="G712" s="35">
        <v>75</v>
      </c>
      <c r="H712" s="35">
        <v>28</v>
      </c>
      <c r="I712" s="89"/>
      <c r="J712" s="57"/>
      <c r="K712" s="57"/>
      <c r="L712" s="57"/>
      <c r="M712" s="57"/>
      <c r="N712" s="57"/>
      <c r="O712" s="84"/>
      <c r="P712" s="82"/>
    </row>
    <row r="713" spans="1:16" x14ac:dyDescent="0.2">
      <c r="A713" s="7"/>
      <c r="C713" s="39">
        <f>C712/$B712</f>
        <v>0.18565400843881857</v>
      </c>
      <c r="D713" s="39">
        <f>D712/$B712</f>
        <v>0.36708860759493672</v>
      </c>
      <c r="E713" s="39">
        <f t="shared" ref="E713" si="83">E712/$B712</f>
        <v>6.7510548523206745E-2</v>
      </c>
      <c r="F713" s="39">
        <f t="shared" ref="F713" si="84">F712/$B712</f>
        <v>5.9071729957805907E-2</v>
      </c>
      <c r="G713" s="39">
        <f t="shared" ref="G713" si="85">G712/$B712</f>
        <v>0.31645569620253167</v>
      </c>
      <c r="H713" s="39">
        <f t="shared" ref="H713" si="86">H712/$B712</f>
        <v>0.11814345991561181</v>
      </c>
      <c r="I713" s="89"/>
      <c r="J713" s="57"/>
      <c r="K713" s="57"/>
      <c r="L713" s="57"/>
      <c r="M713" s="57"/>
      <c r="N713" s="57"/>
      <c r="O713" s="84"/>
      <c r="P713" s="82"/>
    </row>
    <row r="714" spans="1:16" x14ac:dyDescent="0.2">
      <c r="A714" s="7" t="s">
        <v>288</v>
      </c>
      <c r="B714" s="35">
        <v>170</v>
      </c>
      <c r="C714" s="35">
        <v>68</v>
      </c>
      <c r="D714" s="35">
        <v>65</v>
      </c>
      <c r="E714" s="35">
        <v>28</v>
      </c>
      <c r="F714" s="35">
        <v>15</v>
      </c>
      <c r="G714" s="35">
        <v>22</v>
      </c>
      <c r="H714" s="35">
        <v>26</v>
      </c>
      <c r="I714" s="89"/>
      <c r="J714" s="57"/>
      <c r="K714" s="57"/>
      <c r="L714" s="57"/>
      <c r="M714" s="57"/>
      <c r="N714" s="57"/>
      <c r="O714" s="84"/>
      <c r="P714" s="82"/>
    </row>
    <row r="715" spans="1:16" x14ac:dyDescent="0.2">
      <c r="A715" s="7"/>
      <c r="C715" s="39">
        <f>C714/$B714</f>
        <v>0.4</v>
      </c>
      <c r="D715" s="39">
        <f>D714/$B714</f>
        <v>0.38235294117647056</v>
      </c>
      <c r="E715" s="39">
        <f t="shared" ref="E715" si="87">E714/$B714</f>
        <v>0.16470588235294117</v>
      </c>
      <c r="F715" s="39">
        <f t="shared" ref="F715" si="88">F714/$B714</f>
        <v>8.8235294117647065E-2</v>
      </c>
      <c r="G715" s="39">
        <f t="shared" ref="G715" si="89">G714/$B714</f>
        <v>0.12941176470588237</v>
      </c>
      <c r="H715" s="39">
        <f t="shared" ref="H715" si="90">H714/$B714</f>
        <v>0.15294117647058825</v>
      </c>
      <c r="I715" s="89"/>
      <c r="J715" s="57"/>
      <c r="K715" s="57"/>
      <c r="L715" s="57"/>
      <c r="M715" s="57"/>
      <c r="N715" s="57"/>
      <c r="O715" s="84"/>
      <c r="P715" s="82"/>
    </row>
    <row r="716" spans="1:16" x14ac:dyDescent="0.2">
      <c r="A716" s="7" t="s">
        <v>287</v>
      </c>
      <c r="B716" s="35">
        <v>245</v>
      </c>
      <c r="C716" s="35">
        <v>94</v>
      </c>
      <c r="D716" s="35">
        <v>82</v>
      </c>
      <c r="E716" s="35">
        <v>87</v>
      </c>
      <c r="F716" s="35">
        <v>20</v>
      </c>
      <c r="G716" s="35">
        <v>29</v>
      </c>
      <c r="H716" s="35">
        <v>29</v>
      </c>
      <c r="I716" s="89"/>
      <c r="J716" s="57"/>
      <c r="K716" s="57"/>
      <c r="L716" s="57"/>
      <c r="M716" s="57"/>
      <c r="N716" s="57"/>
      <c r="O716" s="84"/>
      <c r="P716" s="82"/>
    </row>
    <row r="717" spans="1:16" x14ac:dyDescent="0.2">
      <c r="A717" s="7"/>
      <c r="C717" s="39">
        <f>C716/$B716</f>
        <v>0.3836734693877551</v>
      </c>
      <c r="D717" s="39">
        <f>D716/$B716</f>
        <v>0.33469387755102042</v>
      </c>
      <c r="E717" s="39">
        <f t="shared" ref="E717" si="91">E716/$B716</f>
        <v>0.35510204081632651</v>
      </c>
      <c r="F717" s="39">
        <f t="shared" ref="F717" si="92">F716/$B716</f>
        <v>8.1632653061224483E-2</v>
      </c>
      <c r="G717" s="39">
        <f t="shared" ref="G717" si="93">G716/$B716</f>
        <v>0.11836734693877551</v>
      </c>
      <c r="H717" s="39">
        <f t="shared" ref="H717" si="94">H716/$B716</f>
        <v>0.11836734693877551</v>
      </c>
      <c r="I717" s="89"/>
      <c r="J717" s="57"/>
      <c r="K717" s="57"/>
      <c r="L717" s="57"/>
      <c r="M717" s="57"/>
      <c r="N717" s="57"/>
      <c r="O717" s="84"/>
      <c r="P717" s="82"/>
    </row>
    <row r="718" spans="1:16" x14ac:dyDescent="0.2">
      <c r="A718" s="7" t="s">
        <v>286</v>
      </c>
      <c r="B718" s="35">
        <v>139</v>
      </c>
      <c r="C718" s="35">
        <v>47</v>
      </c>
      <c r="D718" s="35">
        <v>69</v>
      </c>
      <c r="E718" s="35">
        <v>15</v>
      </c>
      <c r="F718" s="35">
        <v>11</v>
      </c>
      <c r="G718" s="35">
        <v>12</v>
      </c>
      <c r="H718" s="35">
        <v>23</v>
      </c>
      <c r="I718" s="89"/>
      <c r="J718" s="57"/>
      <c r="K718" s="57"/>
      <c r="L718" s="57"/>
      <c r="M718" s="57"/>
      <c r="N718" s="57"/>
      <c r="O718" s="84"/>
      <c r="P718" s="82"/>
    </row>
    <row r="719" spans="1:16" x14ac:dyDescent="0.2">
      <c r="A719" s="7"/>
      <c r="C719" s="39">
        <f>C718/$B718</f>
        <v>0.33812949640287771</v>
      </c>
      <c r="D719" s="39">
        <f>D718/$B718</f>
        <v>0.49640287769784175</v>
      </c>
      <c r="E719" s="39">
        <f t="shared" ref="E719" si="95">E718/$B718</f>
        <v>0.1079136690647482</v>
      </c>
      <c r="F719" s="39">
        <f t="shared" ref="F719" si="96">F718/$B718</f>
        <v>7.9136690647482008E-2</v>
      </c>
      <c r="G719" s="39">
        <f t="shared" ref="G719" si="97">G718/$B718</f>
        <v>8.6330935251798566E-2</v>
      </c>
      <c r="H719" s="39">
        <f t="shared" ref="H719" si="98">H718/$B718</f>
        <v>0.16546762589928057</v>
      </c>
      <c r="I719" s="89"/>
      <c r="J719" s="57"/>
      <c r="K719" s="57"/>
      <c r="L719" s="57"/>
      <c r="M719" s="57"/>
      <c r="N719" s="57"/>
      <c r="O719" s="84"/>
      <c r="P719" s="82"/>
    </row>
    <row r="720" spans="1:16" x14ac:dyDescent="0.2">
      <c r="A720" s="7" t="s">
        <v>284</v>
      </c>
      <c r="B720" s="35">
        <v>259</v>
      </c>
      <c r="C720" s="35">
        <v>49</v>
      </c>
      <c r="D720" s="35">
        <v>105</v>
      </c>
      <c r="E720" s="35">
        <v>19</v>
      </c>
      <c r="F720" s="35">
        <v>19</v>
      </c>
      <c r="G720" s="35">
        <v>59</v>
      </c>
      <c r="H720" s="35">
        <v>39</v>
      </c>
      <c r="I720" s="89"/>
      <c r="J720" s="57"/>
      <c r="K720" s="57"/>
      <c r="L720" s="57"/>
      <c r="M720" s="57"/>
      <c r="N720" s="57"/>
      <c r="O720" s="84"/>
      <c r="P720" s="82"/>
    </row>
    <row r="721" spans="1:16" x14ac:dyDescent="0.2">
      <c r="A721" s="7"/>
      <c r="C721" s="39">
        <f>C720/$B720</f>
        <v>0.1891891891891892</v>
      </c>
      <c r="D721" s="39">
        <f>D720/$B720</f>
        <v>0.40540540540540543</v>
      </c>
      <c r="E721" s="39">
        <f t="shared" ref="E721" si="99">E720/$B720</f>
        <v>7.3359073359073365E-2</v>
      </c>
      <c r="F721" s="39">
        <f t="shared" ref="F721" si="100">F720/$B720</f>
        <v>7.3359073359073365E-2</v>
      </c>
      <c r="G721" s="39">
        <f t="shared" ref="G721" si="101">G720/$B720</f>
        <v>0.22779922779922779</v>
      </c>
      <c r="H721" s="39">
        <f t="shared" ref="H721" si="102">H720/$B720</f>
        <v>0.15057915057915058</v>
      </c>
      <c r="I721" s="89"/>
      <c r="J721" s="57"/>
      <c r="K721" s="57"/>
      <c r="L721" s="57"/>
      <c r="M721" s="57"/>
      <c r="N721" s="57"/>
      <c r="O721" s="84"/>
      <c r="P721" s="82"/>
    </row>
    <row r="722" spans="1:16" x14ac:dyDescent="0.2">
      <c r="A722" s="7" t="s">
        <v>283</v>
      </c>
      <c r="B722" s="35">
        <v>110</v>
      </c>
      <c r="C722" s="35">
        <v>31</v>
      </c>
      <c r="D722" s="35">
        <v>50</v>
      </c>
      <c r="E722" s="35">
        <v>7</v>
      </c>
      <c r="F722" s="35">
        <v>5</v>
      </c>
      <c r="G722" s="35">
        <v>18</v>
      </c>
      <c r="H722" s="35">
        <v>16</v>
      </c>
      <c r="I722" s="89"/>
      <c r="J722" s="57"/>
      <c r="K722" s="57"/>
      <c r="L722" s="57"/>
      <c r="M722" s="57"/>
      <c r="N722" s="57"/>
      <c r="O722" s="84"/>
      <c r="P722" s="82"/>
    </row>
    <row r="723" spans="1:16" x14ac:dyDescent="0.2">
      <c r="A723" s="7"/>
      <c r="C723" s="39">
        <f>C722/$B722</f>
        <v>0.2818181818181818</v>
      </c>
      <c r="D723" s="39">
        <f>D722/$B722</f>
        <v>0.45454545454545453</v>
      </c>
      <c r="E723" s="39">
        <f t="shared" ref="E723" si="103">E722/$B722</f>
        <v>6.363636363636363E-2</v>
      </c>
      <c r="F723" s="39">
        <f t="shared" ref="F723" si="104">F722/$B722</f>
        <v>4.5454545454545456E-2</v>
      </c>
      <c r="G723" s="39">
        <f t="shared" ref="G723" si="105">G722/$B722</f>
        <v>0.16363636363636364</v>
      </c>
      <c r="H723" s="39">
        <f t="shared" ref="H723" si="106">H722/$B722</f>
        <v>0.14545454545454545</v>
      </c>
      <c r="I723" s="89"/>
      <c r="J723" s="57"/>
      <c r="K723" s="57"/>
      <c r="L723" s="57"/>
      <c r="M723" s="57"/>
      <c r="N723" s="57"/>
      <c r="O723" s="84"/>
      <c r="P723" s="82"/>
    </row>
    <row r="724" spans="1:16" x14ac:dyDescent="0.2">
      <c r="A724" s="7" t="s">
        <v>282</v>
      </c>
      <c r="B724" s="35">
        <v>282</v>
      </c>
      <c r="C724" s="35">
        <v>54</v>
      </c>
      <c r="D724" s="35">
        <v>103</v>
      </c>
      <c r="E724" s="35">
        <v>17</v>
      </c>
      <c r="F724" s="35">
        <v>13</v>
      </c>
      <c r="G724" s="35">
        <v>81</v>
      </c>
      <c r="H724" s="35">
        <v>37</v>
      </c>
      <c r="I724" s="89"/>
      <c r="J724" s="57"/>
      <c r="K724" s="57"/>
      <c r="L724" s="57"/>
      <c r="M724" s="57"/>
      <c r="N724" s="57"/>
      <c r="O724" s="84"/>
      <c r="P724" s="82"/>
    </row>
    <row r="725" spans="1:16" x14ac:dyDescent="0.2">
      <c r="A725" s="7"/>
      <c r="C725" s="39">
        <f>C724/$B724</f>
        <v>0.19148936170212766</v>
      </c>
      <c r="D725" s="39">
        <f>D724/$B724</f>
        <v>0.36524822695035464</v>
      </c>
      <c r="E725" s="39">
        <f t="shared" ref="E725" si="107">E724/$B724</f>
        <v>6.0283687943262408E-2</v>
      </c>
      <c r="F725" s="39">
        <f t="shared" ref="F725" si="108">F724/$B724</f>
        <v>4.6099290780141841E-2</v>
      </c>
      <c r="G725" s="39">
        <f t="shared" ref="G725" si="109">G724/$B724</f>
        <v>0.28723404255319152</v>
      </c>
      <c r="H725" s="39">
        <f t="shared" ref="H725" si="110">H724/$B724</f>
        <v>0.13120567375886524</v>
      </c>
      <c r="I725" s="89"/>
      <c r="J725" s="57"/>
      <c r="K725" s="57"/>
      <c r="L725" s="57"/>
      <c r="M725" s="57"/>
      <c r="N725" s="57"/>
      <c r="O725" s="84"/>
      <c r="P725" s="82"/>
    </row>
    <row r="726" spans="1:16" x14ac:dyDescent="0.2">
      <c r="A726" s="7" t="s">
        <v>290</v>
      </c>
      <c r="B726" s="35">
        <v>243</v>
      </c>
      <c r="C726" s="35">
        <v>40</v>
      </c>
      <c r="D726" s="35">
        <v>68</v>
      </c>
      <c r="E726" s="35">
        <v>11</v>
      </c>
      <c r="F726" s="35">
        <v>16</v>
      </c>
      <c r="G726" s="35">
        <v>87</v>
      </c>
      <c r="H726" s="35">
        <v>41</v>
      </c>
      <c r="I726" s="89"/>
      <c r="J726" s="57"/>
      <c r="K726" s="57"/>
      <c r="L726" s="57"/>
      <c r="M726" s="57"/>
      <c r="N726" s="57"/>
      <c r="O726" s="84"/>
      <c r="P726" s="82"/>
    </row>
    <row r="727" spans="1:16" x14ac:dyDescent="0.2">
      <c r="A727" s="7"/>
      <c r="C727" s="39">
        <f>C726/$B726</f>
        <v>0.16460905349794239</v>
      </c>
      <c r="D727" s="39">
        <f>D726/$B726</f>
        <v>0.27983539094650206</v>
      </c>
      <c r="E727" s="39">
        <f t="shared" ref="E727" si="111">E726/$B726</f>
        <v>4.5267489711934158E-2</v>
      </c>
      <c r="F727" s="39">
        <f t="shared" ref="F727" si="112">F726/$B726</f>
        <v>6.584362139917696E-2</v>
      </c>
      <c r="G727" s="39">
        <f t="shared" ref="G727" si="113">G726/$B726</f>
        <v>0.35802469135802467</v>
      </c>
      <c r="H727" s="39">
        <f t="shared" ref="H727" si="114">H726/$B726</f>
        <v>0.16872427983539096</v>
      </c>
      <c r="I727" s="89"/>
      <c r="J727" s="57"/>
      <c r="K727" s="57"/>
      <c r="L727" s="57"/>
      <c r="M727" s="57"/>
      <c r="N727" s="57"/>
      <c r="O727" s="11"/>
    </row>
    <row r="728" spans="1:16" x14ac:dyDescent="0.2">
      <c r="A728" s="7" t="s">
        <v>275</v>
      </c>
      <c r="B728" s="35">
        <v>282</v>
      </c>
      <c r="C728" s="35">
        <v>48</v>
      </c>
      <c r="D728" s="35">
        <v>86</v>
      </c>
      <c r="E728" s="35">
        <v>10</v>
      </c>
      <c r="F728" s="35">
        <v>17</v>
      </c>
      <c r="G728" s="35">
        <v>102</v>
      </c>
      <c r="H728" s="35">
        <v>35</v>
      </c>
      <c r="I728" s="89"/>
      <c r="J728" s="57"/>
      <c r="K728" s="57"/>
      <c r="L728" s="57"/>
      <c r="M728" s="57"/>
      <c r="N728" s="57"/>
      <c r="O728" s="11"/>
    </row>
    <row r="729" spans="1:16" x14ac:dyDescent="0.2">
      <c r="A729" s="7"/>
      <c r="C729" s="39">
        <f>C728/$B728</f>
        <v>0.1702127659574468</v>
      </c>
      <c r="D729" s="39">
        <f>D728/$B728</f>
        <v>0.30496453900709219</v>
      </c>
      <c r="E729" s="39">
        <f t="shared" ref="E729" si="115">E728/$B728</f>
        <v>3.5460992907801421E-2</v>
      </c>
      <c r="F729" s="39">
        <f t="shared" ref="F729" si="116">F728/$B728</f>
        <v>6.0283687943262408E-2</v>
      </c>
      <c r="G729" s="39">
        <f t="shared" ref="G729" si="117">G728/$B728</f>
        <v>0.36170212765957449</v>
      </c>
      <c r="H729" s="39">
        <f t="shared" ref="H729" si="118">H728/$B728</f>
        <v>0.12411347517730496</v>
      </c>
      <c r="I729" s="89"/>
      <c r="J729" s="57"/>
      <c r="K729" s="57"/>
      <c r="L729" s="57"/>
      <c r="M729" s="57"/>
      <c r="N729" s="57"/>
      <c r="O729" s="11"/>
    </row>
    <row r="730" spans="1:16" x14ac:dyDescent="0.2">
      <c r="A730" s="7" t="s">
        <v>280</v>
      </c>
      <c r="B730" s="35">
        <v>61</v>
      </c>
      <c r="C730" s="35">
        <v>16</v>
      </c>
      <c r="D730" s="35">
        <v>16</v>
      </c>
      <c r="E730" s="35">
        <v>8</v>
      </c>
      <c r="F730" s="35">
        <v>6</v>
      </c>
      <c r="G730" s="35">
        <v>12</v>
      </c>
      <c r="H730" s="35">
        <v>11</v>
      </c>
      <c r="I730" s="89"/>
      <c r="J730" s="57"/>
      <c r="K730" s="57"/>
      <c r="L730" s="57"/>
      <c r="M730" s="57"/>
      <c r="N730" s="57"/>
      <c r="O730" s="11"/>
    </row>
    <row r="731" spans="1:16" x14ac:dyDescent="0.2">
      <c r="A731" s="7"/>
      <c r="C731" s="39">
        <f>C730/$B730</f>
        <v>0.26229508196721313</v>
      </c>
      <c r="D731" s="39">
        <f>D730/$B730</f>
        <v>0.26229508196721313</v>
      </c>
      <c r="E731" s="39">
        <f t="shared" ref="E731" si="119">E730/$B730</f>
        <v>0.13114754098360656</v>
      </c>
      <c r="F731" s="39">
        <f t="shared" ref="F731" si="120">F730/$B730</f>
        <v>9.8360655737704916E-2</v>
      </c>
      <c r="G731" s="39">
        <f t="shared" ref="G731" si="121">G730/$B730</f>
        <v>0.19672131147540983</v>
      </c>
      <c r="H731" s="39">
        <f t="shared" ref="H731" si="122">H730/$B730</f>
        <v>0.18032786885245902</v>
      </c>
      <c r="I731" s="89"/>
      <c r="J731" s="57"/>
      <c r="K731" s="57"/>
      <c r="L731" s="57"/>
      <c r="M731" s="57"/>
      <c r="N731" s="57"/>
      <c r="O731" s="11"/>
    </row>
    <row r="732" spans="1:16" x14ac:dyDescent="0.2">
      <c r="A732" s="7" t="s">
        <v>252</v>
      </c>
      <c r="B732" s="35">
        <v>83</v>
      </c>
      <c r="C732" s="35">
        <v>13</v>
      </c>
      <c r="D732" s="35">
        <v>27</v>
      </c>
      <c r="E732" s="35">
        <v>6</v>
      </c>
      <c r="F732" s="35">
        <v>8</v>
      </c>
      <c r="G732" s="35">
        <v>21</v>
      </c>
      <c r="H732" s="35">
        <v>16</v>
      </c>
      <c r="I732" s="89"/>
      <c r="J732" s="57"/>
      <c r="K732" s="57"/>
      <c r="L732" s="57"/>
      <c r="M732" s="57"/>
      <c r="N732" s="57"/>
      <c r="O732" s="11"/>
    </row>
    <row r="733" spans="1:16" x14ac:dyDescent="0.2">
      <c r="A733" s="7"/>
      <c r="C733" s="39">
        <f>C732/$B732</f>
        <v>0.15662650602409639</v>
      </c>
      <c r="D733" s="39">
        <f>D732/$B732</f>
        <v>0.3253012048192771</v>
      </c>
      <c r="E733" s="39">
        <f t="shared" ref="E733" si="123">E732/$B732</f>
        <v>7.2289156626506021E-2</v>
      </c>
      <c r="F733" s="39">
        <f t="shared" ref="F733" si="124">F732/$B732</f>
        <v>9.6385542168674704E-2</v>
      </c>
      <c r="G733" s="39">
        <f t="shared" ref="G733" si="125">G732/$B732</f>
        <v>0.25301204819277107</v>
      </c>
      <c r="H733" s="39">
        <f t="shared" ref="H733" si="126">H732/$B732</f>
        <v>0.19277108433734941</v>
      </c>
      <c r="I733" s="89"/>
      <c r="J733" s="57"/>
      <c r="K733" s="57"/>
      <c r="L733" s="57"/>
      <c r="M733" s="57"/>
      <c r="N733" s="57"/>
      <c r="O733" s="11"/>
    </row>
    <row r="734" spans="1:16" x14ac:dyDescent="0.2">
      <c r="A734" s="7" t="s">
        <v>277</v>
      </c>
      <c r="B734" s="35">
        <v>294</v>
      </c>
      <c r="C734" s="35">
        <v>159</v>
      </c>
      <c r="D734" s="35">
        <v>121</v>
      </c>
      <c r="E734" s="35">
        <v>36</v>
      </c>
      <c r="F734" s="35">
        <v>13</v>
      </c>
      <c r="G734" s="35">
        <v>33</v>
      </c>
      <c r="H734" s="35">
        <v>30</v>
      </c>
      <c r="I734" s="89"/>
      <c r="J734" s="57"/>
      <c r="K734" s="57"/>
      <c r="L734" s="57"/>
      <c r="M734" s="57"/>
      <c r="N734" s="57"/>
      <c r="O734" s="11"/>
    </row>
    <row r="735" spans="1:16" x14ac:dyDescent="0.2">
      <c r="A735" s="7"/>
      <c r="C735" s="39">
        <f>C734/$B734</f>
        <v>0.54081632653061229</v>
      </c>
      <c r="D735" s="39">
        <f>D734/$B734</f>
        <v>0.41156462585034015</v>
      </c>
      <c r="E735" s="39">
        <f t="shared" ref="E735" si="127">E734/$B734</f>
        <v>0.12244897959183673</v>
      </c>
      <c r="F735" s="39">
        <f t="shared" ref="F735" si="128">F734/$B734</f>
        <v>4.4217687074829932E-2</v>
      </c>
      <c r="G735" s="39">
        <f t="shared" ref="G735" si="129">G734/$B734</f>
        <v>0.11224489795918367</v>
      </c>
      <c r="H735" s="39">
        <f t="shared" ref="H735" si="130">H734/$B734</f>
        <v>0.10204081632653061</v>
      </c>
      <c r="I735" s="89"/>
      <c r="J735" s="57"/>
      <c r="K735" s="57"/>
      <c r="L735" s="57"/>
      <c r="M735" s="57"/>
      <c r="N735" s="57"/>
      <c r="O735" s="11"/>
    </row>
    <row r="736" spans="1:16" x14ac:dyDescent="0.2">
      <c r="A736" s="7" t="s">
        <v>278</v>
      </c>
      <c r="B736" s="35">
        <v>219</v>
      </c>
      <c r="C736" s="35">
        <v>104</v>
      </c>
      <c r="D736" s="35">
        <v>89</v>
      </c>
      <c r="E736" s="35">
        <v>42</v>
      </c>
      <c r="F736" s="35">
        <v>16</v>
      </c>
      <c r="G736" s="35">
        <v>24</v>
      </c>
      <c r="H736" s="35">
        <v>32</v>
      </c>
      <c r="I736" s="89"/>
      <c r="J736" s="57"/>
      <c r="K736" s="57"/>
      <c r="L736" s="57"/>
      <c r="M736" s="57"/>
      <c r="N736" s="57"/>
      <c r="O736" s="11"/>
    </row>
    <row r="737" spans="1:15" x14ac:dyDescent="0.2">
      <c r="A737" s="7"/>
      <c r="C737" s="39">
        <f>C736/$B736</f>
        <v>0.47488584474885842</v>
      </c>
      <c r="D737" s="39">
        <f>D736/$B736</f>
        <v>0.40639269406392692</v>
      </c>
      <c r="E737" s="39">
        <f t="shared" ref="E737" si="131">E736/$B736</f>
        <v>0.19178082191780821</v>
      </c>
      <c r="F737" s="39">
        <f t="shared" ref="F737" si="132">F736/$B736</f>
        <v>7.3059360730593603E-2</v>
      </c>
      <c r="G737" s="39">
        <f t="shared" ref="G737" si="133">G736/$B736</f>
        <v>0.1095890410958904</v>
      </c>
      <c r="H737" s="39">
        <f t="shared" ref="H737" si="134">H736/$B736</f>
        <v>0.14611872146118721</v>
      </c>
      <c r="I737" s="89"/>
      <c r="J737" s="57"/>
      <c r="K737" s="57"/>
      <c r="L737" s="57"/>
      <c r="M737" s="57"/>
      <c r="N737" s="57"/>
      <c r="O737" s="11"/>
    </row>
    <row r="738" spans="1:15" x14ac:dyDescent="0.2">
      <c r="A738" s="7" t="s">
        <v>279</v>
      </c>
      <c r="B738" s="35">
        <v>86</v>
      </c>
      <c r="C738" s="35">
        <v>35</v>
      </c>
      <c r="D738" s="35">
        <v>29</v>
      </c>
      <c r="E738" s="35">
        <v>13</v>
      </c>
      <c r="F738" s="35">
        <v>9</v>
      </c>
      <c r="G738" s="35">
        <v>14</v>
      </c>
      <c r="H738" s="35">
        <v>13</v>
      </c>
      <c r="I738" s="89"/>
      <c r="J738" s="57"/>
      <c r="K738" s="57"/>
      <c r="L738" s="57"/>
      <c r="M738" s="57"/>
      <c r="N738" s="57"/>
      <c r="O738" s="11"/>
    </row>
    <row r="739" spans="1:15" x14ac:dyDescent="0.2">
      <c r="C739" s="39">
        <f>C738/$B738</f>
        <v>0.40697674418604651</v>
      </c>
      <c r="D739" s="39">
        <f>D738/$B738</f>
        <v>0.33720930232558138</v>
      </c>
      <c r="E739" s="39">
        <f t="shared" ref="E739" si="135">E738/$B738</f>
        <v>0.15116279069767441</v>
      </c>
      <c r="F739" s="39">
        <f t="shared" ref="F739" si="136">F738/$B738</f>
        <v>0.10465116279069768</v>
      </c>
      <c r="G739" s="39">
        <f t="shared" ref="G739" si="137">G738/$B738</f>
        <v>0.16279069767441862</v>
      </c>
      <c r="H739" s="39">
        <f t="shared" ref="H739" si="138">H738/$B738</f>
        <v>0.15116279069767441</v>
      </c>
      <c r="I739" s="42"/>
    </row>
    <row r="744" spans="1:15" ht="15.75" x14ac:dyDescent="0.25">
      <c r="A744" s="85" t="s">
        <v>326</v>
      </c>
    </row>
    <row r="746" spans="1:15" ht="25.5" x14ac:dyDescent="0.2">
      <c r="A746" s="69" t="s">
        <v>327</v>
      </c>
    </row>
    <row r="748" spans="1:15" ht="38.25" x14ac:dyDescent="0.2">
      <c r="B748" s="35" t="s">
        <v>262</v>
      </c>
      <c r="C748" s="35" t="s">
        <v>344</v>
      </c>
      <c r="D748" s="35" t="s">
        <v>345</v>
      </c>
    </row>
    <row r="749" spans="1:15" x14ac:dyDescent="0.2">
      <c r="A749" s="7" t="s">
        <v>266</v>
      </c>
      <c r="B749" s="35">
        <v>237</v>
      </c>
      <c r="C749" s="35">
        <v>150</v>
      </c>
      <c r="D749" s="35">
        <v>87</v>
      </c>
      <c r="J749" s="56"/>
      <c r="K749" s="56"/>
    </row>
    <row r="750" spans="1:15" x14ac:dyDescent="0.2">
      <c r="A750" s="7"/>
      <c r="C750" s="39">
        <f>C749/$B749</f>
        <v>0.63291139240506333</v>
      </c>
      <c r="D750" s="39">
        <f>D749/$B749</f>
        <v>0.36708860759493672</v>
      </c>
      <c r="E750" s="39"/>
      <c r="F750" s="39"/>
      <c r="G750" s="39"/>
      <c r="H750" s="39"/>
      <c r="J750" s="56"/>
      <c r="K750" s="56"/>
    </row>
    <row r="751" spans="1:15" x14ac:dyDescent="0.2">
      <c r="A751" s="7" t="s">
        <v>267</v>
      </c>
      <c r="B751" s="35">
        <v>201</v>
      </c>
      <c r="C751" s="35">
        <v>114</v>
      </c>
      <c r="D751" s="35">
        <v>87</v>
      </c>
      <c r="J751" s="56"/>
      <c r="K751" s="56"/>
    </row>
    <row r="752" spans="1:15" x14ac:dyDescent="0.2">
      <c r="A752" s="7"/>
      <c r="C752" s="39">
        <f>C751/$B751</f>
        <v>0.56716417910447758</v>
      </c>
      <c r="D752" s="39">
        <f>D751/$B751</f>
        <v>0.43283582089552236</v>
      </c>
      <c r="E752" s="39"/>
      <c r="J752" s="56"/>
      <c r="K752" s="56"/>
    </row>
    <row r="753" spans="1:11" x14ac:dyDescent="0.2">
      <c r="A753" s="7" t="s">
        <v>269</v>
      </c>
      <c r="B753" s="35">
        <v>250</v>
      </c>
      <c r="C753" s="35">
        <v>131</v>
      </c>
      <c r="D753" s="35">
        <v>119</v>
      </c>
      <c r="J753" s="56"/>
      <c r="K753" s="56"/>
    </row>
    <row r="754" spans="1:11" x14ac:dyDescent="0.2">
      <c r="A754" s="7"/>
      <c r="C754" s="39">
        <f>C753/$B753</f>
        <v>0.52400000000000002</v>
      </c>
      <c r="D754" s="39">
        <f>D753/$B753</f>
        <v>0.47599999999999998</v>
      </c>
      <c r="E754" s="39"/>
      <c r="J754" s="56"/>
      <c r="K754" s="56"/>
    </row>
    <row r="755" spans="1:11" x14ac:dyDescent="0.2">
      <c r="A755" s="7" t="s">
        <v>271</v>
      </c>
      <c r="B755" s="35">
        <v>179</v>
      </c>
      <c r="C755" s="35">
        <v>138</v>
      </c>
      <c r="D755" s="35">
        <v>41</v>
      </c>
      <c r="J755" s="56"/>
      <c r="K755" s="56"/>
    </row>
    <row r="756" spans="1:11" x14ac:dyDescent="0.2">
      <c r="A756" s="7"/>
      <c r="C756" s="39">
        <f>C755/$B755</f>
        <v>0.77094972067039103</v>
      </c>
      <c r="D756" s="39">
        <f>D755/$B755</f>
        <v>0.22905027932960895</v>
      </c>
      <c r="E756" s="39"/>
      <c r="J756" s="56"/>
      <c r="K756" s="56"/>
    </row>
    <row r="757" spans="1:11" x14ac:dyDescent="0.2">
      <c r="A757" s="7" t="s">
        <v>272</v>
      </c>
      <c r="B757" s="35">
        <v>264</v>
      </c>
      <c r="C757" s="35">
        <v>166</v>
      </c>
      <c r="D757" s="35">
        <v>98</v>
      </c>
      <c r="J757" s="56"/>
      <c r="K757" s="56"/>
    </row>
    <row r="758" spans="1:11" x14ac:dyDescent="0.2">
      <c r="A758" s="7"/>
      <c r="C758" s="39">
        <f>C757/$B757</f>
        <v>0.62878787878787878</v>
      </c>
      <c r="D758" s="39">
        <f>D757/$B757</f>
        <v>0.37121212121212122</v>
      </c>
      <c r="E758" s="39"/>
      <c r="J758" s="56"/>
      <c r="K758" s="56"/>
    </row>
    <row r="759" spans="1:11" x14ac:dyDescent="0.2">
      <c r="A759" s="7" t="s">
        <v>273</v>
      </c>
      <c r="B759" s="35">
        <v>144</v>
      </c>
      <c r="C759" s="35">
        <v>81</v>
      </c>
      <c r="D759" s="35">
        <v>63</v>
      </c>
      <c r="J759" s="56"/>
      <c r="K759" s="56"/>
    </row>
    <row r="760" spans="1:11" x14ac:dyDescent="0.2">
      <c r="A760" s="7"/>
      <c r="C760" s="39">
        <f>C759/$B759</f>
        <v>0.5625</v>
      </c>
      <c r="D760" s="39">
        <f>D759/$B759</f>
        <v>0.4375</v>
      </c>
      <c r="E760" s="39"/>
      <c r="J760" s="56"/>
      <c r="K760" s="56"/>
    </row>
    <row r="761" spans="1:11" x14ac:dyDescent="0.2">
      <c r="A761" s="7" t="s">
        <v>274</v>
      </c>
      <c r="B761" s="35">
        <v>281</v>
      </c>
      <c r="C761" s="35">
        <v>162</v>
      </c>
      <c r="D761" s="35">
        <v>119</v>
      </c>
      <c r="J761" s="56"/>
      <c r="K761" s="56"/>
    </row>
    <row r="762" spans="1:11" x14ac:dyDescent="0.2">
      <c r="A762" s="7"/>
      <c r="C762" s="39">
        <f>C761/$B761</f>
        <v>0.57651245551601427</v>
      </c>
      <c r="D762" s="39">
        <f>D761/$B761</f>
        <v>0.42348754448398579</v>
      </c>
      <c r="E762" s="39"/>
      <c r="J762" s="56"/>
      <c r="K762" s="56"/>
    </row>
    <row r="763" spans="1:11" x14ac:dyDescent="0.2">
      <c r="A763" s="7" t="s">
        <v>291</v>
      </c>
      <c r="B763" s="35">
        <v>240</v>
      </c>
      <c r="C763" s="35">
        <v>94</v>
      </c>
      <c r="D763" s="35">
        <v>146</v>
      </c>
      <c r="I763" s="42"/>
      <c r="J763" s="55"/>
      <c r="K763" s="55"/>
    </row>
    <row r="764" spans="1:11" x14ac:dyDescent="0.2">
      <c r="A764" s="7"/>
      <c r="C764" s="39">
        <f>C763/$B763</f>
        <v>0.39166666666666666</v>
      </c>
      <c r="D764" s="39">
        <f>D763/$B763</f>
        <v>0.60833333333333328</v>
      </c>
      <c r="E764" s="39"/>
      <c r="J764" s="55"/>
      <c r="K764" s="55"/>
    </row>
    <row r="765" spans="1:11" x14ac:dyDescent="0.2">
      <c r="A765" s="7" t="s">
        <v>275</v>
      </c>
      <c r="B765" s="35">
        <v>284</v>
      </c>
      <c r="C765" s="35">
        <v>173</v>
      </c>
      <c r="D765" s="35">
        <v>111</v>
      </c>
      <c r="J765" s="55"/>
      <c r="K765" s="55"/>
    </row>
    <row r="766" spans="1:11" x14ac:dyDescent="0.2">
      <c r="A766" s="7"/>
      <c r="C766" s="39">
        <f>C765/$B765</f>
        <v>0.60915492957746475</v>
      </c>
      <c r="D766" s="39">
        <f>D765/$B765</f>
        <v>0.39084507042253519</v>
      </c>
      <c r="E766" s="39"/>
      <c r="J766" s="55"/>
      <c r="K766" s="55"/>
    </row>
    <row r="767" spans="1:11" x14ac:dyDescent="0.2">
      <c r="A767" s="7" t="s">
        <v>276</v>
      </c>
      <c r="B767" s="35">
        <v>116</v>
      </c>
      <c r="C767" s="35">
        <v>69</v>
      </c>
      <c r="D767" s="35">
        <v>47</v>
      </c>
      <c r="J767" s="55"/>
      <c r="K767" s="55"/>
    </row>
    <row r="768" spans="1:11" x14ac:dyDescent="0.2">
      <c r="A768" s="7"/>
      <c r="C768" s="39">
        <f>C767/$B767</f>
        <v>0.59482758620689657</v>
      </c>
      <c r="D768" s="39">
        <f>D767/$B767</f>
        <v>0.40517241379310343</v>
      </c>
      <c r="E768" s="39"/>
      <c r="J768" s="55"/>
      <c r="K768" s="55"/>
    </row>
    <row r="769" spans="1:19" x14ac:dyDescent="0.2">
      <c r="A769" s="7" t="s">
        <v>252</v>
      </c>
      <c r="B769" s="35">
        <v>142</v>
      </c>
      <c r="C769" s="35">
        <v>82</v>
      </c>
      <c r="D769" s="35">
        <v>60</v>
      </c>
      <c r="J769" s="55"/>
      <c r="K769" s="55"/>
    </row>
    <row r="770" spans="1:19" x14ac:dyDescent="0.2">
      <c r="A770" s="7"/>
      <c r="C770" s="39">
        <f>C769/$B769</f>
        <v>0.57746478873239437</v>
      </c>
      <c r="D770" s="39">
        <f>D769/$B769</f>
        <v>0.42253521126760563</v>
      </c>
      <c r="E770" s="39"/>
      <c r="J770" s="55"/>
      <c r="K770" s="55"/>
    </row>
    <row r="771" spans="1:19" x14ac:dyDescent="0.2">
      <c r="A771" s="7" t="s">
        <v>277</v>
      </c>
      <c r="B771" s="35">
        <v>289</v>
      </c>
      <c r="C771" s="35">
        <v>166</v>
      </c>
      <c r="D771" s="35">
        <v>123</v>
      </c>
      <c r="J771" s="55"/>
      <c r="K771" s="55"/>
    </row>
    <row r="772" spans="1:19" x14ac:dyDescent="0.2">
      <c r="A772" s="7"/>
      <c r="C772" s="39">
        <f>C771/$B771</f>
        <v>0.5743944636678201</v>
      </c>
      <c r="D772" s="39">
        <f>D771/$B771</f>
        <v>0.42560553633217996</v>
      </c>
      <c r="E772" s="39"/>
      <c r="J772" s="55"/>
      <c r="K772" s="55"/>
    </row>
    <row r="773" spans="1:19" x14ac:dyDescent="0.2">
      <c r="A773" s="7" t="s">
        <v>278</v>
      </c>
      <c r="B773" s="35">
        <v>239</v>
      </c>
      <c r="C773" s="35">
        <v>125</v>
      </c>
      <c r="D773" s="35">
        <v>114</v>
      </c>
      <c r="J773" s="55"/>
      <c r="K773" s="55"/>
    </row>
    <row r="774" spans="1:19" x14ac:dyDescent="0.2">
      <c r="A774" s="7"/>
      <c r="C774" s="39">
        <f>C773/$B773</f>
        <v>0.52301255230125521</v>
      </c>
      <c r="D774" s="39">
        <f>D773/$B773</f>
        <v>0.47698744769874479</v>
      </c>
      <c r="E774" s="39"/>
      <c r="J774" s="55"/>
      <c r="K774" s="55"/>
    </row>
    <row r="775" spans="1:19" x14ac:dyDescent="0.2">
      <c r="A775" s="7" t="s">
        <v>279</v>
      </c>
      <c r="B775" s="35">
        <v>136</v>
      </c>
      <c r="C775" s="35">
        <v>69</v>
      </c>
      <c r="D775" s="35">
        <v>67</v>
      </c>
      <c r="J775" s="55"/>
      <c r="K775" s="55"/>
    </row>
    <row r="776" spans="1:19" x14ac:dyDescent="0.2">
      <c r="C776" s="39">
        <f>C775/$B775</f>
        <v>0.50735294117647056</v>
      </c>
      <c r="D776" s="39">
        <f>D775/$B775</f>
        <v>0.49264705882352944</v>
      </c>
      <c r="E776" s="39"/>
    </row>
    <row r="779" spans="1:19" x14ac:dyDescent="0.2">
      <c r="A779" s="8" t="s">
        <v>328</v>
      </c>
    </row>
    <row r="782" spans="1:19" ht="38.25" x14ac:dyDescent="0.2">
      <c r="B782" s="35" t="s">
        <v>262</v>
      </c>
      <c r="C782" s="35" t="s">
        <v>346</v>
      </c>
      <c r="D782" s="35" t="s">
        <v>347</v>
      </c>
      <c r="E782" s="35" t="s">
        <v>348</v>
      </c>
      <c r="F782" s="35" t="s">
        <v>349</v>
      </c>
      <c r="G782" s="35" t="s">
        <v>350</v>
      </c>
      <c r="H782" s="77" t="s">
        <v>351</v>
      </c>
      <c r="I782" s="35" t="s">
        <v>229</v>
      </c>
      <c r="M782" s="57"/>
      <c r="N782" s="57"/>
      <c r="O782" s="11"/>
      <c r="P782" s="11"/>
      <c r="Q782" s="11"/>
      <c r="R782" s="11"/>
      <c r="S782" s="11"/>
    </row>
    <row r="783" spans="1:19" x14ac:dyDescent="0.2">
      <c r="A783" s="7" t="s">
        <v>266</v>
      </c>
      <c r="B783" s="35">
        <v>224</v>
      </c>
      <c r="C783" s="35">
        <v>82</v>
      </c>
      <c r="D783" s="35">
        <v>22</v>
      </c>
      <c r="E783" s="35">
        <v>24</v>
      </c>
      <c r="F783" s="35">
        <v>52</v>
      </c>
      <c r="G783" s="35">
        <v>7</v>
      </c>
      <c r="H783" s="35">
        <v>30</v>
      </c>
      <c r="I783" s="35">
        <v>7</v>
      </c>
      <c r="M783" s="57"/>
      <c r="N783" s="57"/>
      <c r="O783" s="11"/>
      <c r="P783" s="11"/>
      <c r="Q783" s="11"/>
      <c r="R783" s="11"/>
      <c r="S783" s="11"/>
    </row>
    <row r="784" spans="1:19" x14ac:dyDescent="0.2">
      <c r="A784" s="7"/>
      <c r="C784" s="39">
        <f>C783/$B783</f>
        <v>0.36607142857142855</v>
      </c>
      <c r="D784" s="39">
        <f t="shared" ref="D784" si="139">D783/$B783</f>
        <v>9.8214285714285712E-2</v>
      </c>
      <c r="E784" s="39">
        <f>E783/$B783</f>
        <v>0.10714285714285714</v>
      </c>
      <c r="F784" s="39">
        <f t="shared" ref="F784" si="140">F783/$B783</f>
        <v>0.23214285714285715</v>
      </c>
      <c r="G784" s="39">
        <f t="shared" ref="G784" si="141">G783/$B783</f>
        <v>3.125E-2</v>
      </c>
      <c r="H784" s="39">
        <f t="shared" ref="H784:I784" si="142">H783/$B783</f>
        <v>0.13392857142857142</v>
      </c>
      <c r="I784" s="39">
        <f t="shared" si="142"/>
        <v>3.125E-2</v>
      </c>
      <c r="J784" s="72"/>
      <c r="M784" s="57"/>
      <c r="N784" s="57"/>
      <c r="O784" s="11"/>
      <c r="P784" s="11"/>
      <c r="Q784" s="11"/>
      <c r="R784" s="11"/>
      <c r="S784" s="11"/>
    </row>
    <row r="785" spans="1:19" x14ac:dyDescent="0.2">
      <c r="A785" s="7" t="s">
        <v>267</v>
      </c>
      <c r="B785" s="35">
        <v>192</v>
      </c>
      <c r="C785" s="35">
        <v>58</v>
      </c>
      <c r="D785" s="35">
        <v>28</v>
      </c>
      <c r="E785" s="35">
        <v>30</v>
      </c>
      <c r="F785" s="35">
        <v>22</v>
      </c>
      <c r="G785" s="35">
        <v>6</v>
      </c>
      <c r="H785" s="35">
        <v>33</v>
      </c>
      <c r="I785" s="35">
        <v>15</v>
      </c>
      <c r="M785" s="57"/>
      <c r="N785" s="57"/>
      <c r="O785" s="11"/>
      <c r="P785" s="11"/>
      <c r="Q785" s="11"/>
      <c r="R785" s="11"/>
      <c r="S785" s="11"/>
    </row>
    <row r="786" spans="1:19" x14ac:dyDescent="0.2">
      <c r="A786" s="7"/>
      <c r="C786" s="39">
        <f>C785/$B785</f>
        <v>0.30208333333333331</v>
      </c>
      <c r="D786" s="39">
        <f t="shared" ref="D786" si="143">D785/$B785</f>
        <v>0.14583333333333334</v>
      </c>
      <c r="E786" s="39">
        <f>E785/$B785</f>
        <v>0.15625</v>
      </c>
      <c r="F786" s="39">
        <f t="shared" ref="F786" si="144">F785/$B785</f>
        <v>0.11458333333333333</v>
      </c>
      <c r="G786" s="39">
        <f t="shared" ref="G786" si="145">G785/$B785</f>
        <v>3.125E-2</v>
      </c>
      <c r="H786" s="39">
        <f t="shared" ref="H786" si="146">H785/$B785</f>
        <v>0.171875</v>
      </c>
      <c r="I786" s="39">
        <f t="shared" ref="I786" si="147">I785/$B785</f>
        <v>7.8125E-2</v>
      </c>
      <c r="J786" s="72"/>
      <c r="M786" s="57"/>
      <c r="N786" s="57"/>
      <c r="O786" s="11"/>
      <c r="P786" s="11"/>
      <c r="Q786" s="11"/>
      <c r="R786" s="11"/>
      <c r="S786" s="11"/>
    </row>
    <row r="787" spans="1:19" x14ac:dyDescent="0.2">
      <c r="A787" s="7" t="s">
        <v>269</v>
      </c>
      <c r="B787" s="35">
        <v>239</v>
      </c>
      <c r="C787" s="35">
        <v>81</v>
      </c>
      <c r="D787" s="35">
        <v>44</v>
      </c>
      <c r="E787" s="35">
        <v>29</v>
      </c>
      <c r="F787" s="35">
        <v>34</v>
      </c>
      <c r="G787" s="35">
        <v>6</v>
      </c>
      <c r="H787" s="35">
        <v>28</v>
      </c>
      <c r="I787" s="35">
        <v>17</v>
      </c>
      <c r="M787" s="57"/>
      <c r="N787" s="57"/>
      <c r="O787" s="11"/>
      <c r="P787" s="11"/>
      <c r="Q787" s="11"/>
      <c r="R787" s="11"/>
      <c r="S787" s="11"/>
    </row>
    <row r="788" spans="1:19" x14ac:dyDescent="0.2">
      <c r="A788" s="7"/>
      <c r="C788" s="39">
        <f>C787/$B787</f>
        <v>0.33891213389121339</v>
      </c>
      <c r="D788" s="39">
        <f t="shared" ref="D788" si="148">D787/$B787</f>
        <v>0.18410041841004185</v>
      </c>
      <c r="E788" s="39">
        <f>E787/$B787</f>
        <v>0.12133891213389121</v>
      </c>
      <c r="F788" s="39">
        <f t="shared" ref="F788" si="149">F787/$B787</f>
        <v>0.14225941422594143</v>
      </c>
      <c r="G788" s="39">
        <f t="shared" ref="G788" si="150">G787/$B787</f>
        <v>2.5104602510460251E-2</v>
      </c>
      <c r="H788" s="39">
        <f t="shared" ref="H788" si="151">H787/$B787</f>
        <v>0.11715481171548117</v>
      </c>
      <c r="I788" s="39">
        <f t="shared" ref="I788" si="152">I787/$B787</f>
        <v>7.1129707112970716E-2</v>
      </c>
      <c r="J788" s="72"/>
      <c r="M788" s="57"/>
      <c r="N788" s="57"/>
      <c r="O788" s="11"/>
      <c r="P788" s="11"/>
      <c r="Q788" s="11"/>
      <c r="R788" s="11"/>
      <c r="S788" s="11"/>
    </row>
    <row r="789" spans="1:19" x14ac:dyDescent="0.2">
      <c r="A789" s="7" t="s">
        <v>271</v>
      </c>
      <c r="B789" s="35">
        <v>171</v>
      </c>
      <c r="C789" s="35">
        <v>52</v>
      </c>
      <c r="D789" s="35">
        <v>23</v>
      </c>
      <c r="E789" s="35">
        <v>17</v>
      </c>
      <c r="F789" s="35">
        <v>31</v>
      </c>
      <c r="G789" s="35">
        <v>6</v>
      </c>
      <c r="H789" s="35">
        <v>29</v>
      </c>
      <c r="I789" s="35">
        <v>13</v>
      </c>
      <c r="M789" s="57"/>
      <c r="N789" s="57"/>
      <c r="O789" s="11"/>
      <c r="P789" s="11"/>
      <c r="Q789" s="11"/>
      <c r="R789" s="11"/>
      <c r="S789" s="11"/>
    </row>
    <row r="790" spans="1:19" x14ac:dyDescent="0.2">
      <c r="A790" s="7"/>
      <c r="C790" s="39">
        <f>C789/$B789</f>
        <v>0.30409356725146197</v>
      </c>
      <c r="D790" s="39">
        <f t="shared" ref="D790" si="153">D789/$B789</f>
        <v>0.13450292397660818</v>
      </c>
      <c r="E790" s="39">
        <f>E789/$B789</f>
        <v>9.9415204678362568E-2</v>
      </c>
      <c r="F790" s="39">
        <f t="shared" ref="F790" si="154">F789/$B789</f>
        <v>0.18128654970760233</v>
      </c>
      <c r="G790" s="39">
        <f t="shared" ref="G790" si="155">G789/$B789</f>
        <v>3.5087719298245612E-2</v>
      </c>
      <c r="H790" s="39">
        <f t="shared" ref="H790" si="156">H789/$B789</f>
        <v>0.16959064327485379</v>
      </c>
      <c r="I790" s="39">
        <f t="shared" ref="I790" si="157">I789/$B789</f>
        <v>7.6023391812865493E-2</v>
      </c>
      <c r="J790" s="72"/>
      <c r="M790" s="57"/>
      <c r="N790" s="57"/>
      <c r="O790" s="11"/>
      <c r="P790" s="11"/>
      <c r="Q790" s="11"/>
      <c r="R790" s="11"/>
      <c r="S790" s="11"/>
    </row>
    <row r="791" spans="1:19" x14ac:dyDescent="0.2">
      <c r="A791" s="7" t="s">
        <v>272</v>
      </c>
      <c r="B791" s="35">
        <v>253</v>
      </c>
      <c r="C791" s="35">
        <v>129</v>
      </c>
      <c r="D791" s="35">
        <v>58</v>
      </c>
      <c r="E791" s="35">
        <v>23</v>
      </c>
      <c r="F791" s="35">
        <v>15</v>
      </c>
      <c r="G791" s="35">
        <v>1</v>
      </c>
      <c r="H791" s="35">
        <v>15</v>
      </c>
      <c r="I791" s="35">
        <v>12</v>
      </c>
      <c r="M791" s="57"/>
      <c r="N791" s="57"/>
      <c r="O791" s="11"/>
      <c r="P791" s="11"/>
      <c r="Q791" s="11"/>
      <c r="R791" s="11"/>
      <c r="S791" s="11"/>
    </row>
    <row r="792" spans="1:19" x14ac:dyDescent="0.2">
      <c r="A792" s="7"/>
      <c r="C792" s="39">
        <f>C791/$B791</f>
        <v>0.50988142292490124</v>
      </c>
      <c r="D792" s="39">
        <f t="shared" ref="D792" si="158">D791/$B791</f>
        <v>0.22924901185770752</v>
      </c>
      <c r="E792" s="39">
        <f>E791/$B791</f>
        <v>9.0909090909090912E-2</v>
      </c>
      <c r="F792" s="39">
        <f t="shared" ref="F792" si="159">F791/$B791</f>
        <v>5.9288537549407112E-2</v>
      </c>
      <c r="G792" s="39">
        <f t="shared" ref="G792" si="160">G791/$B791</f>
        <v>3.952569169960474E-3</v>
      </c>
      <c r="H792" s="39">
        <f t="shared" ref="H792" si="161">H791/$B791</f>
        <v>5.9288537549407112E-2</v>
      </c>
      <c r="I792" s="39">
        <f t="shared" ref="I792" si="162">I791/$B791</f>
        <v>4.7430830039525688E-2</v>
      </c>
      <c r="J792" s="72"/>
      <c r="M792" s="57"/>
      <c r="N792" s="57"/>
      <c r="O792" s="11"/>
      <c r="P792" s="11"/>
      <c r="Q792" s="11"/>
      <c r="R792" s="11"/>
      <c r="S792" s="11"/>
    </row>
    <row r="793" spans="1:19" x14ac:dyDescent="0.2">
      <c r="A793" s="7" t="s">
        <v>273</v>
      </c>
      <c r="B793" s="35">
        <v>138</v>
      </c>
      <c r="C793" s="35">
        <v>63</v>
      </c>
      <c r="D793" s="35">
        <v>23</v>
      </c>
      <c r="E793" s="35">
        <v>11</v>
      </c>
      <c r="F793" s="35">
        <v>10</v>
      </c>
      <c r="G793" s="35">
        <v>3</v>
      </c>
      <c r="H793" s="35">
        <v>17</v>
      </c>
      <c r="I793" s="35">
        <v>11</v>
      </c>
      <c r="M793" s="57"/>
      <c r="N793" s="57"/>
      <c r="O793" s="11"/>
      <c r="P793" s="11"/>
      <c r="Q793" s="11"/>
      <c r="R793" s="11"/>
      <c r="S793" s="11"/>
    </row>
    <row r="794" spans="1:19" x14ac:dyDescent="0.2">
      <c r="A794" s="7"/>
      <c r="C794" s="39">
        <f>C793/$B793</f>
        <v>0.45652173913043476</v>
      </c>
      <c r="D794" s="39">
        <f t="shared" ref="D794" si="163">D793/$B793</f>
        <v>0.16666666666666666</v>
      </c>
      <c r="E794" s="39">
        <f>E793/$B793</f>
        <v>7.9710144927536225E-2</v>
      </c>
      <c r="F794" s="39">
        <f t="shared" ref="F794" si="164">F793/$B793</f>
        <v>7.2463768115942032E-2</v>
      </c>
      <c r="G794" s="39">
        <f t="shared" ref="G794" si="165">G793/$B793</f>
        <v>2.1739130434782608E-2</v>
      </c>
      <c r="H794" s="39">
        <f t="shared" ref="H794" si="166">H793/$B793</f>
        <v>0.12318840579710146</v>
      </c>
      <c r="I794" s="39">
        <f t="shared" ref="I794" si="167">I793/$B793</f>
        <v>7.9710144927536225E-2</v>
      </c>
      <c r="J794" s="72"/>
      <c r="M794" s="57"/>
      <c r="N794" s="57"/>
      <c r="O794" s="11"/>
      <c r="P794" s="11"/>
      <c r="Q794" s="11"/>
      <c r="R794" s="11"/>
      <c r="S794" s="11"/>
    </row>
    <row r="795" spans="1:19" x14ac:dyDescent="0.2">
      <c r="A795" s="7" t="s">
        <v>274</v>
      </c>
      <c r="B795" s="35">
        <v>267</v>
      </c>
      <c r="C795" s="35">
        <v>138</v>
      </c>
      <c r="D795" s="35">
        <v>72</v>
      </c>
      <c r="E795" s="35">
        <v>20</v>
      </c>
      <c r="F795" s="35">
        <v>10</v>
      </c>
      <c r="G795" s="35">
        <v>0</v>
      </c>
      <c r="H795" s="35">
        <v>13</v>
      </c>
      <c r="I795" s="35">
        <v>14</v>
      </c>
      <c r="M795" s="57"/>
      <c r="N795" s="57"/>
      <c r="O795" s="11"/>
      <c r="P795" s="11"/>
      <c r="Q795" s="11"/>
      <c r="R795" s="11"/>
      <c r="S795" s="11"/>
    </row>
    <row r="796" spans="1:19" x14ac:dyDescent="0.2">
      <c r="A796" s="7"/>
      <c r="C796" s="39">
        <f>C795/$B795</f>
        <v>0.5168539325842697</v>
      </c>
      <c r="D796" s="39">
        <f t="shared" ref="D796" si="168">D795/$B795</f>
        <v>0.2696629213483146</v>
      </c>
      <c r="E796" s="39">
        <f>E795/$B795</f>
        <v>7.4906367041198504E-2</v>
      </c>
      <c r="F796" s="39">
        <f t="shared" ref="F796" si="169">F795/$B795</f>
        <v>3.7453183520599252E-2</v>
      </c>
      <c r="G796" s="39">
        <f t="shared" ref="G796" si="170">G795/$B795</f>
        <v>0</v>
      </c>
      <c r="H796" s="39">
        <f t="shared" ref="H796" si="171">H795/$B795</f>
        <v>4.8689138576779027E-2</v>
      </c>
      <c r="I796" s="39">
        <f t="shared" ref="I796" si="172">I795/$B795</f>
        <v>5.2434456928838954E-2</v>
      </c>
      <c r="J796" s="72"/>
      <c r="M796" s="57"/>
      <c r="N796" s="57"/>
      <c r="O796" s="11"/>
      <c r="P796" s="11"/>
      <c r="Q796" s="11"/>
      <c r="R796" s="11"/>
      <c r="S796" s="11"/>
    </row>
    <row r="797" spans="1:19" x14ac:dyDescent="0.2">
      <c r="A797" s="7" t="s">
        <v>291</v>
      </c>
      <c r="B797" s="35">
        <v>231</v>
      </c>
      <c r="C797" s="35">
        <v>81</v>
      </c>
      <c r="D797" s="35">
        <v>51</v>
      </c>
      <c r="E797" s="35">
        <v>36</v>
      </c>
      <c r="F797" s="35">
        <v>20</v>
      </c>
      <c r="G797" s="35">
        <v>4</v>
      </c>
      <c r="H797" s="35">
        <v>22</v>
      </c>
      <c r="I797" s="35">
        <v>17</v>
      </c>
      <c r="M797" s="57"/>
      <c r="N797" s="57"/>
      <c r="O797" s="11"/>
      <c r="P797" s="11"/>
      <c r="Q797" s="11"/>
      <c r="R797" s="11"/>
      <c r="S797" s="11"/>
    </row>
    <row r="798" spans="1:19" x14ac:dyDescent="0.2">
      <c r="A798" s="7"/>
      <c r="C798" s="39">
        <f>C797/$B797</f>
        <v>0.35064935064935066</v>
      </c>
      <c r="D798" s="39">
        <f t="shared" ref="D798" si="173">D797/$B797</f>
        <v>0.22077922077922077</v>
      </c>
      <c r="E798" s="39">
        <f>E797/$B797</f>
        <v>0.15584415584415584</v>
      </c>
      <c r="F798" s="39">
        <f t="shared" ref="F798" si="174">F797/$B797</f>
        <v>8.6580086580086577E-2</v>
      </c>
      <c r="G798" s="39">
        <f t="shared" ref="G798" si="175">G797/$B797</f>
        <v>1.7316017316017316E-2</v>
      </c>
      <c r="H798" s="39">
        <f t="shared" ref="H798" si="176">H797/$B797</f>
        <v>9.5238095238095233E-2</v>
      </c>
      <c r="I798" s="39">
        <f t="shared" ref="I798" si="177">I797/$B797</f>
        <v>7.3593073593073599E-2</v>
      </c>
      <c r="J798" s="72"/>
      <c r="M798" s="57"/>
      <c r="N798" s="57"/>
      <c r="O798" s="11"/>
      <c r="P798" s="11"/>
      <c r="Q798" s="11"/>
      <c r="R798" s="11"/>
      <c r="S798" s="11"/>
    </row>
    <row r="799" spans="1:19" x14ac:dyDescent="0.2">
      <c r="A799" s="7" t="s">
        <v>275</v>
      </c>
      <c r="B799" s="35">
        <v>270</v>
      </c>
      <c r="C799" s="35">
        <v>80</v>
      </c>
      <c r="D799" s="35">
        <v>51</v>
      </c>
      <c r="E799" s="35">
        <v>38</v>
      </c>
      <c r="F799" s="35">
        <v>37</v>
      </c>
      <c r="G799" s="35">
        <v>5</v>
      </c>
      <c r="H799" s="35">
        <v>42</v>
      </c>
      <c r="I799" s="35">
        <v>17</v>
      </c>
      <c r="M799" s="57"/>
      <c r="N799" s="57"/>
      <c r="O799" s="11"/>
      <c r="P799" s="11"/>
      <c r="Q799" s="11"/>
      <c r="R799" s="11"/>
      <c r="S799" s="11"/>
    </row>
    <row r="800" spans="1:19" x14ac:dyDescent="0.2">
      <c r="A800" s="7"/>
      <c r="C800" s="39">
        <f>C799/$B799</f>
        <v>0.29629629629629628</v>
      </c>
      <c r="D800" s="39">
        <f t="shared" ref="D800" si="178">D799/$B799</f>
        <v>0.18888888888888888</v>
      </c>
      <c r="E800" s="39">
        <f>E799/$B799</f>
        <v>0.14074074074074075</v>
      </c>
      <c r="F800" s="39">
        <f t="shared" ref="F800" si="179">F799/$B799</f>
        <v>0.13703703703703704</v>
      </c>
      <c r="G800" s="39">
        <f t="shared" ref="G800" si="180">G799/$B799</f>
        <v>1.8518518518518517E-2</v>
      </c>
      <c r="H800" s="39">
        <f t="shared" ref="H800" si="181">H799/$B799</f>
        <v>0.15555555555555556</v>
      </c>
      <c r="I800" s="39">
        <f t="shared" ref="I800" si="182">I799/$B799</f>
        <v>6.2962962962962957E-2</v>
      </c>
      <c r="J800" s="72"/>
      <c r="M800" s="57"/>
      <c r="N800" s="57"/>
      <c r="O800" s="11"/>
      <c r="P800" s="11"/>
      <c r="Q800" s="11"/>
      <c r="R800" s="11"/>
      <c r="S800" s="11"/>
    </row>
    <row r="801" spans="1:19" x14ac:dyDescent="0.2">
      <c r="A801" s="7" t="s">
        <v>276</v>
      </c>
      <c r="B801" s="35">
        <v>109</v>
      </c>
      <c r="C801" s="35">
        <v>32</v>
      </c>
      <c r="D801" s="35">
        <v>17</v>
      </c>
      <c r="E801" s="35">
        <v>15</v>
      </c>
      <c r="F801" s="35">
        <v>13</v>
      </c>
      <c r="G801" s="35">
        <v>5</v>
      </c>
      <c r="H801" s="35">
        <v>18</v>
      </c>
      <c r="I801" s="35">
        <v>9</v>
      </c>
      <c r="M801" s="57"/>
      <c r="N801" s="57"/>
      <c r="O801" s="11"/>
      <c r="P801" s="11"/>
      <c r="Q801" s="11"/>
      <c r="R801" s="11"/>
      <c r="S801" s="11"/>
    </row>
    <row r="802" spans="1:19" x14ac:dyDescent="0.2">
      <c r="A802" s="7"/>
      <c r="C802" s="39">
        <f>C801/$B801</f>
        <v>0.29357798165137616</v>
      </c>
      <c r="D802" s="39">
        <f t="shared" ref="D802" si="183">D801/$B801</f>
        <v>0.15596330275229359</v>
      </c>
      <c r="E802" s="39">
        <f>E801/$B801</f>
        <v>0.13761467889908258</v>
      </c>
      <c r="F802" s="39">
        <f t="shared" ref="F802" si="184">F801/$B801</f>
        <v>0.11926605504587157</v>
      </c>
      <c r="G802" s="39">
        <f t="shared" ref="G802" si="185">G801/$B801</f>
        <v>4.5871559633027525E-2</v>
      </c>
      <c r="H802" s="39">
        <f t="shared" ref="H802" si="186">H801/$B801</f>
        <v>0.16513761467889909</v>
      </c>
      <c r="I802" s="39">
        <f t="shared" ref="I802" si="187">I801/$B801</f>
        <v>8.2568807339449546E-2</v>
      </c>
      <c r="J802" s="72"/>
      <c r="M802" s="57"/>
      <c r="N802" s="57"/>
      <c r="O802" s="11"/>
      <c r="P802" s="11"/>
      <c r="Q802" s="11"/>
      <c r="R802" s="11"/>
      <c r="S802" s="11"/>
    </row>
    <row r="803" spans="1:19" x14ac:dyDescent="0.2">
      <c r="A803" s="7" t="s">
        <v>252</v>
      </c>
      <c r="B803" s="35">
        <v>137</v>
      </c>
      <c r="C803" s="35">
        <v>67</v>
      </c>
      <c r="D803" s="35">
        <v>26</v>
      </c>
      <c r="E803" s="35">
        <v>15</v>
      </c>
      <c r="F803" s="35">
        <v>9</v>
      </c>
      <c r="G803" s="35">
        <v>3</v>
      </c>
      <c r="H803" s="35">
        <v>9</v>
      </c>
      <c r="I803" s="35">
        <v>8</v>
      </c>
      <c r="M803" s="57"/>
      <c r="N803" s="57"/>
      <c r="O803" s="11"/>
      <c r="P803" s="11"/>
      <c r="Q803" s="11"/>
      <c r="R803" s="11"/>
      <c r="S803" s="11"/>
    </row>
    <row r="804" spans="1:19" x14ac:dyDescent="0.2">
      <c r="A804" s="7"/>
      <c r="C804" s="39">
        <f>C803/$B803</f>
        <v>0.48905109489051096</v>
      </c>
      <c r="D804" s="39">
        <f t="shared" ref="D804" si="188">D803/$B803</f>
        <v>0.18978102189781021</v>
      </c>
      <c r="E804" s="39">
        <f>E803/$B803</f>
        <v>0.10948905109489052</v>
      </c>
      <c r="F804" s="39">
        <f t="shared" ref="F804" si="189">F803/$B803</f>
        <v>6.569343065693431E-2</v>
      </c>
      <c r="G804" s="39">
        <f t="shared" ref="G804" si="190">G803/$B803</f>
        <v>2.1897810218978103E-2</v>
      </c>
      <c r="H804" s="39">
        <f t="shared" ref="H804" si="191">H803/$B803</f>
        <v>6.569343065693431E-2</v>
      </c>
      <c r="I804" s="39">
        <f t="shared" ref="I804" si="192">I803/$B803</f>
        <v>5.8394160583941604E-2</v>
      </c>
      <c r="J804" s="72"/>
      <c r="M804" s="57"/>
      <c r="N804" s="57"/>
      <c r="O804" s="11"/>
      <c r="P804" s="11"/>
      <c r="Q804" s="11"/>
      <c r="R804" s="11"/>
      <c r="S804" s="11"/>
    </row>
    <row r="805" spans="1:19" x14ac:dyDescent="0.2">
      <c r="A805" s="7" t="s">
        <v>277</v>
      </c>
      <c r="B805" s="35">
        <v>276</v>
      </c>
      <c r="C805" s="35">
        <v>107</v>
      </c>
      <c r="D805" s="35">
        <v>27</v>
      </c>
      <c r="E805" s="35">
        <v>37</v>
      </c>
      <c r="F805" s="35">
        <v>34</v>
      </c>
      <c r="G805" s="35">
        <v>6</v>
      </c>
      <c r="H805" s="35">
        <v>48</v>
      </c>
      <c r="I805" s="35">
        <v>17</v>
      </c>
      <c r="M805" s="57"/>
      <c r="N805" s="57"/>
      <c r="O805" s="11"/>
      <c r="P805" s="11"/>
      <c r="Q805" s="11"/>
      <c r="R805" s="11"/>
      <c r="S805" s="11"/>
    </row>
    <row r="806" spans="1:19" x14ac:dyDescent="0.2">
      <c r="A806" s="7"/>
      <c r="C806" s="39">
        <f>C805/$B805</f>
        <v>0.38768115942028986</v>
      </c>
      <c r="D806" s="39">
        <f t="shared" ref="D806" si="193">D805/$B805</f>
        <v>9.7826086956521743E-2</v>
      </c>
      <c r="E806" s="39">
        <f>E805/$B805</f>
        <v>0.13405797101449277</v>
      </c>
      <c r="F806" s="39">
        <f t="shared" ref="F806" si="194">F805/$B805</f>
        <v>0.12318840579710146</v>
      </c>
      <c r="G806" s="39">
        <f t="shared" ref="G806" si="195">G805/$B805</f>
        <v>2.1739130434782608E-2</v>
      </c>
      <c r="H806" s="39">
        <f t="shared" ref="H806" si="196">H805/$B805</f>
        <v>0.17391304347826086</v>
      </c>
      <c r="I806" s="39">
        <f t="shared" ref="I806" si="197">I805/$B805</f>
        <v>6.1594202898550728E-2</v>
      </c>
      <c r="J806" s="72"/>
      <c r="M806" s="57"/>
      <c r="N806" s="57"/>
      <c r="O806" s="11"/>
      <c r="P806" s="11"/>
      <c r="Q806" s="11"/>
      <c r="R806" s="11"/>
      <c r="S806" s="11"/>
    </row>
    <row r="807" spans="1:19" x14ac:dyDescent="0.2">
      <c r="A807" s="7" t="s">
        <v>278</v>
      </c>
      <c r="B807" s="35">
        <v>228</v>
      </c>
      <c r="C807" s="35">
        <v>69</v>
      </c>
      <c r="D807" s="35">
        <v>20</v>
      </c>
      <c r="E807" s="35">
        <v>36</v>
      </c>
      <c r="F807" s="35">
        <v>37</v>
      </c>
      <c r="G807" s="35">
        <v>8</v>
      </c>
      <c r="H807" s="35">
        <v>39</v>
      </c>
      <c r="I807" s="35">
        <v>19</v>
      </c>
      <c r="M807" s="57"/>
      <c r="N807" s="57"/>
      <c r="O807" s="11"/>
      <c r="P807" s="11"/>
      <c r="Q807" s="11"/>
      <c r="R807" s="11"/>
      <c r="S807" s="11"/>
    </row>
    <row r="808" spans="1:19" x14ac:dyDescent="0.2">
      <c r="A808" s="7"/>
      <c r="C808" s="39">
        <f>C807/$B807</f>
        <v>0.30263157894736842</v>
      </c>
      <c r="D808" s="39">
        <f t="shared" ref="D808" si="198">D807/$B807</f>
        <v>8.771929824561403E-2</v>
      </c>
      <c r="E808" s="39">
        <f>E807/$B807</f>
        <v>0.15789473684210525</v>
      </c>
      <c r="F808" s="39">
        <f t="shared" ref="F808" si="199">F807/$B807</f>
        <v>0.16228070175438597</v>
      </c>
      <c r="G808" s="39">
        <f t="shared" ref="G808" si="200">G807/$B807</f>
        <v>3.5087719298245612E-2</v>
      </c>
      <c r="H808" s="39">
        <f t="shared" ref="H808" si="201">H807/$B807</f>
        <v>0.17105263157894737</v>
      </c>
      <c r="I808" s="39">
        <f t="shared" ref="I808" si="202">I807/$B807</f>
        <v>8.3333333333333329E-2</v>
      </c>
      <c r="J808" s="72"/>
      <c r="M808" s="57"/>
      <c r="N808" s="57"/>
      <c r="O808" s="11"/>
      <c r="P808" s="11"/>
      <c r="Q808" s="11"/>
      <c r="R808" s="11"/>
      <c r="S808" s="11"/>
    </row>
    <row r="809" spans="1:19" x14ac:dyDescent="0.2">
      <c r="A809" s="7" t="s">
        <v>279</v>
      </c>
      <c r="B809" s="35">
        <v>127</v>
      </c>
      <c r="C809" s="35">
        <v>45</v>
      </c>
      <c r="D809" s="35">
        <v>17</v>
      </c>
      <c r="E809" s="35">
        <v>12</v>
      </c>
      <c r="F809" s="35">
        <v>16</v>
      </c>
      <c r="G809" s="35">
        <v>1</v>
      </c>
      <c r="H809" s="35">
        <v>26</v>
      </c>
      <c r="I809" s="35">
        <v>10</v>
      </c>
      <c r="M809" s="57"/>
      <c r="N809" s="57"/>
      <c r="O809" s="11"/>
      <c r="P809" s="11"/>
      <c r="Q809" s="11"/>
      <c r="R809" s="11"/>
      <c r="S809" s="11"/>
    </row>
    <row r="810" spans="1:19" x14ac:dyDescent="0.2">
      <c r="C810" s="39">
        <f>C809/$B809</f>
        <v>0.3543307086614173</v>
      </c>
      <c r="D810" s="39">
        <f t="shared" ref="D810" si="203">D809/$B809</f>
        <v>0.13385826771653545</v>
      </c>
      <c r="E810" s="39">
        <f>E809/$B809</f>
        <v>9.4488188976377951E-2</v>
      </c>
      <c r="F810" s="39">
        <f t="shared" ref="F810" si="204">F809/$B809</f>
        <v>0.12598425196850394</v>
      </c>
      <c r="G810" s="39">
        <f t="shared" ref="G810" si="205">G809/$B809</f>
        <v>7.874015748031496E-3</v>
      </c>
      <c r="H810" s="39">
        <f t="shared" ref="H810" si="206">H809/$B809</f>
        <v>0.20472440944881889</v>
      </c>
      <c r="I810" s="39">
        <f t="shared" ref="I810" si="207">I809/$B809</f>
        <v>7.874015748031496E-2</v>
      </c>
      <c r="J810" s="72"/>
    </row>
    <row r="813" spans="1:19" x14ac:dyDescent="0.2">
      <c r="A813" s="8" t="s">
        <v>329</v>
      </c>
    </row>
    <row r="815" spans="1:19" x14ac:dyDescent="0.2">
      <c r="D815" s="35" t="s">
        <v>234</v>
      </c>
    </row>
    <row r="816" spans="1:19" ht="63.75" x14ac:dyDescent="0.2">
      <c r="B816" s="35" t="s">
        <v>262</v>
      </c>
      <c r="C816" s="35" t="s">
        <v>308</v>
      </c>
      <c r="D816" s="35" t="s">
        <v>352</v>
      </c>
      <c r="E816" s="35" t="s">
        <v>353</v>
      </c>
    </row>
    <row r="817" spans="1:16" x14ac:dyDescent="0.2">
      <c r="A817" s="7" t="s">
        <v>266</v>
      </c>
      <c r="B817" s="35">
        <v>223</v>
      </c>
      <c r="C817" s="35">
        <v>12</v>
      </c>
      <c r="D817" s="35">
        <v>102</v>
      </c>
      <c r="E817" s="35">
        <v>109</v>
      </c>
      <c r="M817" s="57"/>
      <c r="N817" s="57"/>
      <c r="O817" s="11"/>
      <c r="P817" s="9"/>
    </row>
    <row r="818" spans="1:16" x14ac:dyDescent="0.2">
      <c r="A818" s="7"/>
      <c r="C818" s="39">
        <f>C817/$B817</f>
        <v>5.3811659192825115E-2</v>
      </c>
      <c r="D818" s="39">
        <f>D817/$B817</f>
        <v>0.45739910313901344</v>
      </c>
      <c r="E818" s="39">
        <f t="shared" ref="E818" si="208">E817/$B817</f>
        <v>0.48878923766816146</v>
      </c>
      <c r="F818" s="39"/>
      <c r="G818" s="42"/>
      <c r="M818" s="57"/>
      <c r="N818" s="57"/>
      <c r="O818" s="11"/>
      <c r="P818" s="9"/>
    </row>
    <row r="819" spans="1:16" x14ac:dyDescent="0.2">
      <c r="A819" s="7" t="s">
        <v>267</v>
      </c>
      <c r="B819" s="35">
        <v>191</v>
      </c>
      <c r="C819" s="35">
        <v>13</v>
      </c>
      <c r="D819" s="35">
        <v>72</v>
      </c>
      <c r="E819" s="35">
        <v>106</v>
      </c>
      <c r="M819" s="57"/>
      <c r="N819" s="57"/>
      <c r="O819" s="11"/>
      <c r="P819" s="9"/>
    </row>
    <row r="820" spans="1:16" x14ac:dyDescent="0.2">
      <c r="A820" s="7"/>
      <c r="C820" s="39">
        <f>C819/$B819</f>
        <v>6.8062827225130892E-2</v>
      </c>
      <c r="D820" s="39">
        <f>D819/$B819</f>
        <v>0.37696335078534032</v>
      </c>
      <c r="E820" s="39">
        <f t="shared" ref="E820" si="209">E819/$B819</f>
        <v>0.55497382198952883</v>
      </c>
      <c r="F820" s="39"/>
      <c r="M820" s="57"/>
      <c r="N820" s="57"/>
      <c r="O820" s="11"/>
      <c r="P820" s="9"/>
    </row>
    <row r="821" spans="1:16" x14ac:dyDescent="0.2">
      <c r="A821" s="7" t="s">
        <v>269</v>
      </c>
      <c r="B821" s="35">
        <v>237</v>
      </c>
      <c r="C821" s="35">
        <v>20</v>
      </c>
      <c r="D821" s="35">
        <v>107</v>
      </c>
      <c r="E821" s="35">
        <v>110</v>
      </c>
      <c r="M821" s="57"/>
      <c r="N821" s="57"/>
      <c r="O821" s="11"/>
      <c r="P821" s="9"/>
    </row>
    <row r="822" spans="1:16" x14ac:dyDescent="0.2">
      <c r="A822" s="7"/>
      <c r="C822" s="39">
        <f>C821/$B821</f>
        <v>8.4388185654008435E-2</v>
      </c>
      <c r="D822" s="39">
        <f>D821/$B821</f>
        <v>0.45147679324894513</v>
      </c>
      <c r="E822" s="39">
        <f t="shared" ref="E822" si="210">E821/$B821</f>
        <v>0.46413502109704641</v>
      </c>
      <c r="F822" s="39"/>
      <c r="M822" s="57"/>
      <c r="N822" s="57"/>
      <c r="O822" s="11"/>
      <c r="P822" s="9"/>
    </row>
    <row r="823" spans="1:16" x14ac:dyDescent="0.2">
      <c r="A823" s="7" t="s">
        <v>271</v>
      </c>
      <c r="B823" s="35">
        <v>170</v>
      </c>
      <c r="C823" s="35">
        <v>17</v>
      </c>
      <c r="D823" s="35">
        <v>70</v>
      </c>
      <c r="E823" s="35">
        <v>83</v>
      </c>
      <c r="M823" s="57"/>
      <c r="N823" s="57"/>
      <c r="O823" s="11"/>
      <c r="P823" s="9"/>
    </row>
    <row r="824" spans="1:16" x14ac:dyDescent="0.2">
      <c r="A824" s="7"/>
      <c r="C824" s="39">
        <f>C823/$B823</f>
        <v>0.1</v>
      </c>
      <c r="D824" s="39">
        <f>D823/$B823</f>
        <v>0.41176470588235292</v>
      </c>
      <c r="E824" s="39">
        <f t="shared" ref="E824" si="211">E823/$B823</f>
        <v>0.48823529411764705</v>
      </c>
      <c r="F824" s="39"/>
      <c r="M824" s="57"/>
      <c r="N824" s="57"/>
      <c r="O824" s="11"/>
      <c r="P824" s="9"/>
    </row>
    <row r="825" spans="1:16" x14ac:dyDescent="0.2">
      <c r="A825" s="7" t="s">
        <v>272</v>
      </c>
      <c r="B825" s="35">
        <v>252</v>
      </c>
      <c r="C825" s="35">
        <v>19</v>
      </c>
      <c r="D825" s="35">
        <v>100</v>
      </c>
      <c r="E825" s="35">
        <v>133</v>
      </c>
      <c r="M825" s="57"/>
      <c r="N825" s="57"/>
      <c r="O825" s="11"/>
      <c r="P825" s="9"/>
    </row>
    <row r="826" spans="1:16" x14ac:dyDescent="0.2">
      <c r="A826" s="7"/>
      <c r="C826" s="39">
        <f>C825/$B825</f>
        <v>7.5396825396825393E-2</v>
      </c>
      <c r="D826" s="39">
        <f>D825/$B825</f>
        <v>0.3968253968253968</v>
      </c>
      <c r="E826" s="39">
        <f t="shared" ref="E826" si="212">E825/$B825</f>
        <v>0.52777777777777779</v>
      </c>
      <c r="F826" s="39"/>
      <c r="M826" s="57"/>
      <c r="N826" s="57"/>
      <c r="O826" s="11"/>
      <c r="P826" s="9"/>
    </row>
    <row r="827" spans="1:16" x14ac:dyDescent="0.2">
      <c r="A827" s="7" t="s">
        <v>273</v>
      </c>
      <c r="B827" s="35">
        <v>138</v>
      </c>
      <c r="C827" s="35">
        <v>9</v>
      </c>
      <c r="D827" s="35">
        <v>68</v>
      </c>
      <c r="E827" s="35">
        <v>61</v>
      </c>
      <c r="M827" s="57"/>
      <c r="N827" s="57"/>
      <c r="O827" s="11"/>
      <c r="P827" s="9"/>
    </row>
    <row r="828" spans="1:16" x14ac:dyDescent="0.2">
      <c r="A828" s="7"/>
      <c r="C828" s="39">
        <f>C827/$B827</f>
        <v>6.5217391304347824E-2</v>
      </c>
      <c r="D828" s="39">
        <f>D827/$B827</f>
        <v>0.49275362318840582</v>
      </c>
      <c r="E828" s="39">
        <f t="shared" ref="E828" si="213">E827/$B827</f>
        <v>0.4420289855072464</v>
      </c>
      <c r="F828" s="39"/>
      <c r="M828" s="57"/>
      <c r="N828" s="57"/>
      <c r="O828" s="11"/>
      <c r="P828" s="9"/>
    </row>
    <row r="829" spans="1:16" x14ac:dyDescent="0.2">
      <c r="A829" s="7" t="s">
        <v>274</v>
      </c>
      <c r="B829" s="35">
        <v>266</v>
      </c>
      <c r="C829" s="35">
        <v>17</v>
      </c>
      <c r="D829" s="35">
        <v>106</v>
      </c>
      <c r="E829" s="35">
        <v>143</v>
      </c>
      <c r="M829" s="57"/>
      <c r="N829" s="57"/>
      <c r="O829" s="11"/>
      <c r="P829" s="9"/>
    </row>
    <row r="830" spans="1:16" x14ac:dyDescent="0.2">
      <c r="A830" s="7"/>
      <c r="C830" s="39">
        <f>C829/$B829</f>
        <v>6.3909774436090222E-2</v>
      </c>
      <c r="D830" s="39">
        <f>D829/$B829</f>
        <v>0.39849624060150374</v>
      </c>
      <c r="E830" s="39">
        <f t="shared" ref="E830" si="214">E829/$B829</f>
        <v>0.53759398496240607</v>
      </c>
      <c r="F830" s="39"/>
      <c r="M830" s="57"/>
      <c r="N830" s="57"/>
      <c r="O830" s="11"/>
      <c r="P830" s="9"/>
    </row>
    <row r="831" spans="1:16" x14ac:dyDescent="0.2">
      <c r="A831" s="7" t="s">
        <v>291</v>
      </c>
      <c r="B831" s="35">
        <v>229</v>
      </c>
      <c r="C831" s="35">
        <v>38</v>
      </c>
      <c r="D831" s="35">
        <v>117</v>
      </c>
      <c r="E831" s="35">
        <v>74</v>
      </c>
      <c r="M831" s="57"/>
      <c r="N831" s="57"/>
      <c r="O831" s="11"/>
      <c r="P831" s="9"/>
    </row>
    <row r="832" spans="1:16" x14ac:dyDescent="0.2">
      <c r="A832" s="7"/>
      <c r="C832" s="39">
        <f>C831/$B831</f>
        <v>0.16593886462882096</v>
      </c>
      <c r="D832" s="39">
        <f>D831/$B831</f>
        <v>0.51091703056768556</v>
      </c>
      <c r="E832" s="39">
        <f t="shared" ref="E832" si="215">E831/$B831</f>
        <v>0.32314410480349343</v>
      </c>
      <c r="F832" s="39"/>
      <c r="M832" s="57"/>
      <c r="N832" s="57"/>
      <c r="O832" s="11"/>
      <c r="P832" s="9"/>
    </row>
    <row r="833" spans="1:16" x14ac:dyDescent="0.2">
      <c r="A833" s="7" t="s">
        <v>275</v>
      </c>
      <c r="B833" s="35">
        <v>268</v>
      </c>
      <c r="C833" s="35">
        <v>52</v>
      </c>
      <c r="D833" s="35">
        <v>159</v>
      </c>
      <c r="E833" s="35">
        <v>57</v>
      </c>
      <c r="M833" s="57"/>
      <c r="N833" s="57"/>
      <c r="O833" s="11"/>
      <c r="P833" s="9"/>
    </row>
    <row r="834" spans="1:16" x14ac:dyDescent="0.2">
      <c r="A834" s="7"/>
      <c r="C834" s="39">
        <f>C833/$B833</f>
        <v>0.19402985074626866</v>
      </c>
      <c r="D834" s="39">
        <f>D833/$B833</f>
        <v>0.59328358208955223</v>
      </c>
      <c r="E834" s="39">
        <f t="shared" ref="E834" si="216">E833/$B833</f>
        <v>0.21268656716417911</v>
      </c>
      <c r="F834" s="39"/>
      <c r="M834" s="57"/>
      <c r="N834" s="57"/>
      <c r="O834" s="11"/>
      <c r="P834" s="9"/>
    </row>
    <row r="835" spans="1:16" x14ac:dyDescent="0.2">
      <c r="A835" s="7" t="s">
        <v>276</v>
      </c>
      <c r="B835" s="35">
        <v>109</v>
      </c>
      <c r="C835" s="35">
        <v>11</v>
      </c>
      <c r="D835" s="35">
        <v>69</v>
      </c>
      <c r="E835" s="35">
        <v>29</v>
      </c>
      <c r="M835" s="57"/>
      <c r="N835" s="57"/>
      <c r="O835" s="11"/>
      <c r="P835" s="9"/>
    </row>
    <row r="836" spans="1:16" x14ac:dyDescent="0.2">
      <c r="A836" s="7"/>
      <c r="C836" s="39">
        <f>C835/$B835</f>
        <v>0.10091743119266056</v>
      </c>
      <c r="D836" s="39">
        <f>D835/$B835</f>
        <v>0.6330275229357798</v>
      </c>
      <c r="E836" s="39">
        <f t="shared" ref="E836" si="217">E835/$B835</f>
        <v>0.26605504587155965</v>
      </c>
      <c r="F836" s="39"/>
      <c r="M836" s="57"/>
      <c r="N836" s="57"/>
      <c r="O836" s="11"/>
      <c r="P836" s="9"/>
    </row>
    <row r="837" spans="1:16" x14ac:dyDescent="0.2">
      <c r="A837" s="7" t="s">
        <v>252</v>
      </c>
      <c r="B837" s="35">
        <v>137</v>
      </c>
      <c r="C837" s="35">
        <v>12</v>
      </c>
      <c r="D837" s="35">
        <v>73</v>
      </c>
      <c r="E837" s="35">
        <v>52</v>
      </c>
      <c r="M837" s="57"/>
      <c r="N837" s="57"/>
      <c r="O837" s="11"/>
      <c r="P837" s="9"/>
    </row>
    <row r="838" spans="1:16" x14ac:dyDescent="0.2">
      <c r="A838" s="7"/>
      <c r="C838" s="39">
        <f>C837/$B837</f>
        <v>8.7591240875912413E-2</v>
      </c>
      <c r="D838" s="39">
        <f>D837/$B837</f>
        <v>0.53284671532846717</v>
      </c>
      <c r="E838" s="39">
        <f t="shared" ref="E838" si="218">E837/$B837</f>
        <v>0.37956204379562042</v>
      </c>
      <c r="F838" s="39"/>
      <c r="M838" s="57"/>
      <c r="N838" s="57"/>
      <c r="O838" s="11"/>
      <c r="P838" s="9"/>
    </row>
    <row r="839" spans="1:16" x14ac:dyDescent="0.2">
      <c r="A839" s="7" t="s">
        <v>277</v>
      </c>
      <c r="B839" s="35">
        <v>274</v>
      </c>
      <c r="C839" s="35">
        <v>28</v>
      </c>
      <c r="D839" s="35">
        <v>108</v>
      </c>
      <c r="E839" s="35">
        <v>138</v>
      </c>
      <c r="M839" s="57"/>
      <c r="N839" s="57"/>
      <c r="O839" s="11"/>
      <c r="P839" s="9"/>
    </row>
    <row r="840" spans="1:16" x14ac:dyDescent="0.2">
      <c r="A840" s="7"/>
      <c r="C840" s="39">
        <f>C839/$B839</f>
        <v>0.10218978102189781</v>
      </c>
      <c r="D840" s="39">
        <f>D839/$B839</f>
        <v>0.39416058394160586</v>
      </c>
      <c r="E840" s="39">
        <f t="shared" ref="E840" si="219">E839/$B839</f>
        <v>0.5036496350364964</v>
      </c>
      <c r="F840" s="39"/>
      <c r="M840" s="57"/>
      <c r="N840" s="57"/>
      <c r="O840" s="11"/>
      <c r="P840" s="9"/>
    </row>
    <row r="841" spans="1:16" x14ac:dyDescent="0.2">
      <c r="A841" s="7" t="s">
        <v>278</v>
      </c>
      <c r="B841" s="35">
        <v>227</v>
      </c>
      <c r="C841" s="35">
        <v>27</v>
      </c>
      <c r="D841" s="35">
        <v>128</v>
      </c>
      <c r="E841" s="35">
        <v>72</v>
      </c>
      <c r="M841" s="57"/>
      <c r="N841" s="57"/>
      <c r="O841" s="11"/>
      <c r="P841" s="9"/>
    </row>
    <row r="842" spans="1:16" x14ac:dyDescent="0.2">
      <c r="A842" s="7"/>
      <c r="C842" s="39">
        <f>C841/$B841</f>
        <v>0.11894273127753303</v>
      </c>
      <c r="D842" s="39">
        <f>D841/$B841</f>
        <v>0.56387665198237891</v>
      </c>
      <c r="E842" s="39">
        <f t="shared" ref="E842" si="220">E841/$B841</f>
        <v>0.31718061674008813</v>
      </c>
      <c r="F842" s="39"/>
      <c r="M842" s="57"/>
      <c r="N842" s="57"/>
      <c r="O842" s="11"/>
      <c r="P842" s="9"/>
    </row>
    <row r="843" spans="1:16" x14ac:dyDescent="0.2">
      <c r="A843" s="7" t="s">
        <v>279</v>
      </c>
      <c r="B843" s="35">
        <v>126</v>
      </c>
      <c r="C843" s="35">
        <v>9</v>
      </c>
      <c r="D843" s="35">
        <v>63</v>
      </c>
      <c r="E843" s="35">
        <v>54</v>
      </c>
      <c r="M843" s="57"/>
      <c r="N843" s="57"/>
      <c r="O843" s="11"/>
      <c r="P843" s="9"/>
    </row>
    <row r="844" spans="1:16" x14ac:dyDescent="0.2">
      <c r="C844" s="39">
        <f>C843/$B843</f>
        <v>7.1428571428571425E-2</v>
      </c>
      <c r="D844" s="39">
        <f>D843/$B843</f>
        <v>0.5</v>
      </c>
      <c r="E844" s="39">
        <f t="shared" ref="E844" si="221">E843/$B843</f>
        <v>0.42857142857142855</v>
      </c>
      <c r="F844" s="39"/>
    </row>
    <row r="847" spans="1:16" x14ac:dyDescent="0.2">
      <c r="A847" s="8" t="s">
        <v>330</v>
      </c>
    </row>
    <row r="849" spans="1:16" x14ac:dyDescent="0.2">
      <c r="B849" s="35" t="s">
        <v>262</v>
      </c>
      <c r="F849" s="89"/>
      <c r="G849" s="89"/>
    </row>
    <row r="850" spans="1:16" ht="25.5" x14ac:dyDescent="0.2">
      <c r="B850" s="35" t="s">
        <v>1</v>
      </c>
      <c r="F850" s="89"/>
      <c r="G850" s="89"/>
    </row>
    <row r="851" spans="1:16" x14ac:dyDescent="0.2">
      <c r="A851" s="7" t="s">
        <v>2</v>
      </c>
      <c r="B851" s="35">
        <v>301</v>
      </c>
      <c r="F851" s="89"/>
      <c r="G851" s="89"/>
    </row>
    <row r="852" spans="1:16" x14ac:dyDescent="0.2">
      <c r="B852" s="42">
        <v>1</v>
      </c>
      <c r="C852" s="42"/>
      <c r="D852" s="42"/>
      <c r="E852" s="42"/>
      <c r="F852" s="91"/>
      <c r="G852" s="91"/>
      <c r="H852" s="42"/>
    </row>
    <row r="853" spans="1:16" x14ac:dyDescent="0.2">
      <c r="F853" s="89"/>
      <c r="G853" s="89"/>
      <c r="J853" s="35"/>
      <c r="K853" s="35"/>
      <c r="L853" s="35"/>
      <c r="M853" s="35"/>
      <c r="N853" s="35"/>
      <c r="O853" s="18"/>
      <c r="P853" s="18"/>
    </row>
    <row r="854" spans="1:16" x14ac:dyDescent="0.2">
      <c r="A854" s="7" t="s">
        <v>235</v>
      </c>
      <c r="B854" s="35">
        <v>83</v>
      </c>
      <c r="F854" s="89"/>
      <c r="G854" s="89"/>
      <c r="J854" s="42"/>
      <c r="K854" s="42"/>
      <c r="L854" s="42"/>
      <c r="M854" s="42"/>
      <c r="N854" s="42"/>
      <c r="O854" s="18"/>
      <c r="P854" s="18"/>
    </row>
    <row r="855" spans="1:16" x14ac:dyDescent="0.2">
      <c r="B855" s="42">
        <v>0.28000000000000003</v>
      </c>
      <c r="C855" s="42"/>
      <c r="D855" s="42"/>
      <c r="E855" s="42"/>
      <c r="F855" s="91"/>
      <c r="G855" s="91"/>
      <c r="H855" s="42"/>
      <c r="J855" s="42"/>
      <c r="K855" s="42"/>
      <c r="L855" s="42"/>
      <c r="M855" s="42"/>
      <c r="N855" s="42"/>
      <c r="O855" s="18"/>
      <c r="P855" s="18"/>
    </row>
    <row r="856" spans="1:16" x14ac:dyDescent="0.2">
      <c r="A856" s="7" t="s">
        <v>236</v>
      </c>
      <c r="B856" s="35">
        <v>86</v>
      </c>
      <c r="F856" s="89"/>
      <c r="G856" s="89"/>
      <c r="J856" s="42"/>
      <c r="K856" s="42"/>
      <c r="L856" s="42"/>
      <c r="M856" s="42"/>
      <c r="N856" s="42"/>
      <c r="O856" s="18"/>
      <c r="P856" s="18"/>
    </row>
    <row r="857" spans="1:16" x14ac:dyDescent="0.2">
      <c r="B857" s="42">
        <v>0.28999999999999998</v>
      </c>
      <c r="C857" s="42"/>
      <c r="D857" s="42"/>
      <c r="E857" s="42"/>
      <c r="F857" s="91"/>
      <c r="G857" s="91"/>
      <c r="H857" s="42"/>
      <c r="J857" s="42"/>
      <c r="K857" s="42"/>
      <c r="L857" s="42"/>
      <c r="M857" s="42"/>
      <c r="N857" s="42"/>
      <c r="O857" s="18"/>
      <c r="P857" s="18"/>
    </row>
    <row r="858" spans="1:16" x14ac:dyDescent="0.2">
      <c r="A858" s="7" t="s">
        <v>237</v>
      </c>
      <c r="B858" s="35">
        <v>78</v>
      </c>
      <c r="F858" s="89"/>
      <c r="G858" s="89"/>
      <c r="J858" s="42"/>
      <c r="K858" s="42"/>
      <c r="L858" s="42"/>
      <c r="M858" s="42"/>
      <c r="N858" s="42"/>
      <c r="O858" s="18"/>
      <c r="P858" s="18"/>
    </row>
    <row r="859" spans="1:16" x14ac:dyDescent="0.2">
      <c r="B859" s="42">
        <v>0.26</v>
      </c>
      <c r="C859" s="42"/>
      <c r="D859" s="42"/>
      <c r="E859" s="42"/>
      <c r="F859" s="91"/>
      <c r="G859" s="91"/>
      <c r="H859" s="42"/>
      <c r="J859" s="42"/>
      <c r="K859" s="42"/>
      <c r="L859" s="42"/>
      <c r="M859" s="42"/>
      <c r="N859" s="42"/>
      <c r="O859" s="18"/>
      <c r="P859" s="18"/>
    </row>
    <row r="860" spans="1:16" x14ac:dyDescent="0.2">
      <c r="A860" s="7" t="s">
        <v>238</v>
      </c>
      <c r="B860" s="35">
        <v>89</v>
      </c>
      <c r="F860" s="89"/>
      <c r="G860" s="89"/>
      <c r="J860" s="42"/>
      <c r="K860" s="42"/>
      <c r="L860" s="42"/>
      <c r="M860" s="42"/>
      <c r="N860" s="42"/>
      <c r="O860" s="18"/>
      <c r="P860" s="18"/>
    </row>
    <row r="861" spans="1:16" x14ac:dyDescent="0.2">
      <c r="B861" s="42">
        <v>0.3</v>
      </c>
      <c r="C861" s="42"/>
      <c r="D861" s="42"/>
      <c r="E861" s="42"/>
      <c r="F861" s="91"/>
      <c r="G861" s="91"/>
      <c r="H861" s="42"/>
      <c r="J861" s="42"/>
      <c r="K861" s="42"/>
      <c r="L861" s="42"/>
      <c r="M861" s="42"/>
      <c r="N861" s="42"/>
      <c r="O861" s="18"/>
      <c r="P861" s="18"/>
    </row>
    <row r="862" spans="1:16" x14ac:dyDescent="0.2">
      <c r="A862" s="7" t="s">
        <v>239</v>
      </c>
      <c r="B862" s="35">
        <v>38</v>
      </c>
      <c r="F862" s="89"/>
      <c r="G862" s="89"/>
      <c r="J862" s="42"/>
      <c r="K862" s="42"/>
      <c r="L862" s="42"/>
      <c r="M862" s="42"/>
      <c r="N862" s="42"/>
      <c r="O862" s="18"/>
      <c r="P862" s="18"/>
    </row>
    <row r="863" spans="1:16" x14ac:dyDescent="0.2">
      <c r="B863" s="42">
        <v>0.13</v>
      </c>
      <c r="C863" s="42"/>
      <c r="D863" s="42"/>
      <c r="E863" s="42"/>
      <c r="F863" s="91"/>
      <c r="G863" s="91"/>
      <c r="H863" s="42"/>
      <c r="J863" s="42"/>
      <c r="K863" s="42"/>
      <c r="L863" s="42"/>
      <c r="M863" s="42"/>
      <c r="N863" s="42"/>
      <c r="O863" s="18"/>
      <c r="P863" s="18"/>
    </row>
    <row r="864" spans="1:16" x14ac:dyDescent="0.2">
      <c r="A864" s="7" t="s">
        <v>240</v>
      </c>
      <c r="B864" s="35">
        <v>51</v>
      </c>
      <c r="F864" s="89"/>
      <c r="G864" s="89"/>
      <c r="J864" s="42"/>
      <c r="K864" s="42"/>
      <c r="L864" s="42"/>
      <c r="M864" s="42"/>
      <c r="N864" s="42"/>
      <c r="O864" s="18"/>
      <c r="P864" s="18"/>
    </row>
    <row r="865" spans="1:16" x14ac:dyDescent="0.2">
      <c r="B865" s="42">
        <v>0.17</v>
      </c>
      <c r="C865" s="42"/>
      <c r="D865" s="42"/>
      <c r="E865" s="42"/>
      <c r="F865" s="91"/>
      <c r="G865" s="91"/>
      <c r="H865" s="42"/>
      <c r="J865" s="35"/>
      <c r="K865" s="35"/>
      <c r="L865" s="35"/>
      <c r="M865" s="35"/>
      <c r="N865" s="35"/>
      <c r="O865" s="19"/>
      <c r="P865" s="19"/>
    </row>
    <row r="866" spans="1:16" x14ac:dyDescent="0.2">
      <c r="A866" s="7" t="s">
        <v>241</v>
      </c>
      <c r="B866" s="35">
        <v>144</v>
      </c>
      <c r="F866" s="89"/>
      <c r="G866" s="89"/>
      <c r="J866" s="35"/>
      <c r="K866" s="35"/>
      <c r="L866" s="35"/>
      <c r="M866" s="35"/>
      <c r="N866" s="35"/>
      <c r="O866" s="19"/>
      <c r="P866" s="19"/>
    </row>
    <row r="867" spans="1:16" x14ac:dyDescent="0.2">
      <c r="B867" s="42">
        <v>0.48</v>
      </c>
      <c r="C867" s="42"/>
      <c r="D867" s="42"/>
      <c r="E867" s="42"/>
      <c r="F867" s="91"/>
      <c r="G867" s="91"/>
      <c r="H867" s="42"/>
      <c r="J867" s="35"/>
      <c r="K867" s="35"/>
      <c r="L867" s="35"/>
      <c r="M867" s="35"/>
      <c r="N867" s="35"/>
      <c r="O867" s="19"/>
      <c r="P867" s="19"/>
    </row>
    <row r="868" spans="1:16" x14ac:dyDescent="0.2">
      <c r="A868" s="7" t="s">
        <v>242</v>
      </c>
      <c r="B868" s="35">
        <v>63</v>
      </c>
      <c r="F868" s="89"/>
      <c r="G868" s="89"/>
      <c r="J868" s="35"/>
      <c r="K868" s="35"/>
      <c r="L868" s="35"/>
      <c r="M868" s="35"/>
      <c r="N868" s="35"/>
      <c r="O868" s="19"/>
      <c r="P868" s="19"/>
    </row>
    <row r="869" spans="1:16" x14ac:dyDescent="0.2">
      <c r="B869" s="42">
        <v>0.21</v>
      </c>
      <c r="C869" s="42"/>
      <c r="D869" s="42"/>
      <c r="E869" s="42"/>
      <c r="F869" s="91"/>
      <c r="G869" s="91"/>
      <c r="H869" s="42"/>
      <c r="J869" s="35"/>
      <c r="K869" s="35"/>
      <c r="L869" s="35"/>
      <c r="M869" s="35"/>
      <c r="N869" s="35"/>
      <c r="O869" s="19"/>
      <c r="P869" s="19"/>
    </row>
    <row r="870" spans="1:16" x14ac:dyDescent="0.2">
      <c r="A870" s="7" t="s">
        <v>243</v>
      </c>
      <c r="B870" s="35">
        <v>194</v>
      </c>
      <c r="F870" s="89"/>
      <c r="G870" s="89"/>
      <c r="J870" s="35"/>
      <c r="K870" s="35"/>
      <c r="L870" s="35"/>
      <c r="M870" s="35"/>
      <c r="N870" s="35"/>
      <c r="O870" s="19"/>
      <c r="P870" s="19"/>
    </row>
    <row r="871" spans="1:16" x14ac:dyDescent="0.2">
      <c r="B871" s="42">
        <v>0.64</v>
      </c>
      <c r="C871" s="42"/>
      <c r="D871" s="42"/>
      <c r="E871" s="42"/>
      <c r="F871" s="91"/>
      <c r="G871" s="91"/>
      <c r="H871" s="42"/>
      <c r="J871" s="35"/>
      <c r="K871" s="35"/>
      <c r="L871" s="35"/>
      <c r="M871" s="35"/>
      <c r="N871" s="35"/>
      <c r="O871" s="19"/>
      <c r="P871" s="19"/>
    </row>
    <row r="872" spans="1:16" x14ac:dyDescent="0.2">
      <c r="A872" s="7" t="s">
        <v>244</v>
      </c>
      <c r="B872" s="35">
        <v>21</v>
      </c>
      <c r="F872" s="89"/>
      <c r="G872" s="89"/>
      <c r="J872" s="35"/>
      <c r="K872" s="35"/>
      <c r="L872" s="35"/>
      <c r="M872" s="35"/>
      <c r="N872" s="35"/>
      <c r="O872" s="19"/>
      <c r="P872" s="19"/>
    </row>
    <row r="873" spans="1:16" x14ac:dyDescent="0.2">
      <c r="B873" s="42">
        <v>7.0000000000000007E-2</v>
      </c>
      <c r="C873" s="42"/>
      <c r="D873" s="42"/>
      <c r="E873" s="42"/>
      <c r="F873" s="91"/>
      <c r="G873" s="91"/>
      <c r="H873" s="42"/>
      <c r="J873" s="35"/>
      <c r="K873" s="35"/>
      <c r="L873" s="35"/>
      <c r="M873" s="35"/>
      <c r="N873" s="35"/>
      <c r="O873" s="19"/>
      <c r="P873" s="19"/>
    </row>
    <row r="874" spans="1:16" x14ac:dyDescent="0.2">
      <c r="A874" s="7" t="s">
        <v>245</v>
      </c>
      <c r="B874" s="35">
        <v>1</v>
      </c>
      <c r="F874" s="89"/>
      <c r="G874" s="89"/>
      <c r="J874" s="35"/>
      <c r="K874" s="35"/>
      <c r="L874" s="35"/>
      <c r="M874" s="35"/>
      <c r="N874" s="35"/>
      <c r="O874" s="19"/>
      <c r="P874" s="19"/>
    </row>
    <row r="875" spans="1:16" x14ac:dyDescent="0.2">
      <c r="B875" s="42">
        <v>0</v>
      </c>
      <c r="C875" s="42"/>
      <c r="D875" s="42"/>
      <c r="E875" s="42"/>
      <c r="F875" s="91"/>
      <c r="G875" s="91"/>
      <c r="H875" s="42"/>
      <c r="N875" s="92"/>
      <c r="O875" s="87"/>
    </row>
    <row r="877" spans="1:16" ht="15.75" x14ac:dyDescent="0.25">
      <c r="A877" s="85" t="s">
        <v>359</v>
      </c>
    </row>
    <row r="879" spans="1:16" ht="38.25" x14ac:dyDescent="0.2">
      <c r="A879" s="20" t="s">
        <v>366</v>
      </c>
    </row>
    <row r="880" spans="1:16" x14ac:dyDescent="0.2">
      <c r="A880" s="20"/>
    </row>
    <row r="881" spans="1:2" x14ac:dyDescent="0.2">
      <c r="A881" s="21" t="s">
        <v>332</v>
      </c>
    </row>
    <row r="883" spans="1:2" x14ac:dyDescent="0.2">
      <c r="B883" s="35" t="s">
        <v>262</v>
      </c>
    </row>
    <row r="884" spans="1:2" ht="25.5" x14ac:dyDescent="0.2">
      <c r="B884" s="35" t="s">
        <v>1</v>
      </c>
    </row>
    <row r="885" spans="1:2" x14ac:dyDescent="0.2">
      <c r="A885" s="7" t="s">
        <v>2</v>
      </c>
      <c r="B885" s="35">
        <v>317</v>
      </c>
    </row>
    <row r="886" spans="1:2" x14ac:dyDescent="0.2">
      <c r="B886" s="42">
        <v>1</v>
      </c>
    </row>
    <row r="888" spans="1:2" x14ac:dyDescent="0.2">
      <c r="A888" s="7" t="s">
        <v>246</v>
      </c>
      <c r="B888" s="35">
        <v>73</v>
      </c>
    </row>
    <row r="889" spans="1:2" x14ac:dyDescent="0.2">
      <c r="B889" s="42">
        <v>0.23</v>
      </c>
    </row>
    <row r="890" spans="1:2" x14ac:dyDescent="0.2">
      <c r="A890" s="7" t="s">
        <v>247</v>
      </c>
      <c r="B890" s="35">
        <v>34</v>
      </c>
    </row>
    <row r="891" spans="1:2" x14ac:dyDescent="0.2">
      <c r="B891" s="42">
        <v>0.11</v>
      </c>
    </row>
    <row r="892" spans="1:2" x14ac:dyDescent="0.2">
      <c r="A892" s="7" t="s">
        <v>248</v>
      </c>
      <c r="B892" s="35">
        <v>54</v>
      </c>
    </row>
    <row r="893" spans="1:2" x14ac:dyDescent="0.2">
      <c r="B893" s="42">
        <v>0.17</v>
      </c>
    </row>
    <row r="894" spans="1:2" x14ac:dyDescent="0.2">
      <c r="A894" s="7" t="s">
        <v>249</v>
      </c>
      <c r="B894" s="35">
        <v>144</v>
      </c>
    </row>
    <row r="895" spans="1:2" x14ac:dyDescent="0.2">
      <c r="B895" s="42">
        <v>0.45</v>
      </c>
    </row>
    <row r="896" spans="1:2" x14ac:dyDescent="0.2">
      <c r="A896" s="7" t="s">
        <v>212</v>
      </c>
      <c r="B896" s="35">
        <v>12</v>
      </c>
    </row>
    <row r="897" spans="1:15" x14ac:dyDescent="0.2">
      <c r="B897" s="42">
        <v>0.04</v>
      </c>
    </row>
    <row r="901" spans="1:15" x14ac:dyDescent="0.2">
      <c r="A901" s="8" t="s">
        <v>334</v>
      </c>
    </row>
    <row r="903" spans="1:15" x14ac:dyDescent="0.2">
      <c r="B903" s="35" t="s">
        <v>262</v>
      </c>
      <c r="J903" s="43"/>
      <c r="K903" s="43"/>
      <c r="L903" s="43"/>
      <c r="M903" s="43"/>
      <c r="N903" s="43"/>
      <c r="O903" s="1"/>
    </row>
    <row r="904" spans="1:15" ht="25.5" x14ac:dyDescent="0.2">
      <c r="B904" s="35" t="s">
        <v>1</v>
      </c>
      <c r="J904" s="43"/>
      <c r="K904" s="43"/>
      <c r="L904" s="43"/>
      <c r="M904" s="43"/>
      <c r="N904" s="43"/>
      <c r="O904" s="1"/>
    </row>
    <row r="905" spans="1:15" x14ac:dyDescent="0.2">
      <c r="A905" s="7" t="s">
        <v>2</v>
      </c>
      <c r="B905" s="35">
        <v>308</v>
      </c>
      <c r="J905" s="55"/>
      <c r="K905" s="55"/>
      <c r="L905" s="55"/>
      <c r="M905" s="55"/>
      <c r="N905" s="55"/>
      <c r="O905" s="2"/>
    </row>
    <row r="906" spans="1:15" x14ac:dyDescent="0.2">
      <c r="B906" s="42">
        <v>1</v>
      </c>
      <c r="C906" s="42"/>
      <c r="D906" s="42"/>
      <c r="E906" s="42"/>
      <c r="F906" s="42"/>
      <c r="G906" s="42"/>
      <c r="J906" s="58"/>
      <c r="K906" s="58"/>
      <c r="L906" s="58"/>
      <c r="M906" s="58"/>
      <c r="N906" s="58"/>
      <c r="O906" s="3"/>
    </row>
    <row r="907" spans="1:15" x14ac:dyDescent="0.2">
      <c r="J907" s="35"/>
      <c r="K907" s="35"/>
      <c r="L907" s="35"/>
      <c r="M907" s="35"/>
      <c r="N907" s="35"/>
      <c r="O907" s="18"/>
    </row>
    <row r="908" spans="1:15" x14ac:dyDescent="0.2">
      <c r="A908" s="7" t="s">
        <v>250</v>
      </c>
      <c r="B908" s="35">
        <v>102</v>
      </c>
      <c r="J908" s="46"/>
      <c r="K908" s="46"/>
      <c r="L908" s="46"/>
      <c r="M908" s="46"/>
      <c r="N908" s="46"/>
      <c r="O908" s="17"/>
    </row>
    <row r="909" spans="1:15" x14ac:dyDescent="0.2">
      <c r="B909" s="42">
        <v>0.33</v>
      </c>
      <c r="C909" s="42"/>
      <c r="D909" s="42"/>
      <c r="E909" s="42"/>
      <c r="F909" s="42"/>
      <c r="G909" s="42"/>
      <c r="J909" s="46"/>
      <c r="K909" s="46"/>
      <c r="L909" s="46"/>
      <c r="M909" s="46"/>
      <c r="N909" s="46"/>
      <c r="O909" s="17"/>
    </row>
    <row r="910" spans="1:15" x14ac:dyDescent="0.2">
      <c r="A910" s="7" t="s">
        <v>251</v>
      </c>
      <c r="B910" s="35">
        <v>81</v>
      </c>
      <c r="J910" s="46"/>
      <c r="K910" s="46"/>
      <c r="L910" s="46"/>
      <c r="M910" s="46"/>
      <c r="N910" s="46"/>
      <c r="O910" s="17"/>
    </row>
    <row r="911" spans="1:15" x14ac:dyDescent="0.2">
      <c r="B911" s="42">
        <v>0.26</v>
      </c>
      <c r="C911" s="42"/>
      <c r="D911" s="42"/>
      <c r="E911" s="42"/>
      <c r="F911" s="42"/>
      <c r="G911" s="42"/>
      <c r="J911" s="46"/>
      <c r="K911" s="46"/>
      <c r="L911" s="46"/>
      <c r="M911" s="46"/>
      <c r="N911" s="46"/>
      <c r="O911" s="17"/>
    </row>
    <row r="912" spans="1:15" x14ac:dyDescent="0.2">
      <c r="A912" s="7" t="s">
        <v>252</v>
      </c>
      <c r="B912" s="35">
        <v>46</v>
      </c>
      <c r="J912" s="46"/>
      <c r="K912" s="46"/>
      <c r="L912" s="46"/>
      <c r="M912" s="46"/>
      <c r="N912" s="46"/>
      <c r="O912" s="17"/>
    </row>
    <row r="913" spans="1:15" x14ac:dyDescent="0.2">
      <c r="B913" s="42">
        <v>0.15</v>
      </c>
      <c r="C913" s="42"/>
      <c r="D913" s="42"/>
      <c r="E913" s="42"/>
      <c r="F913" s="42"/>
      <c r="G913" s="42"/>
      <c r="J913" s="46"/>
      <c r="K913" s="46"/>
      <c r="L913" s="46"/>
      <c r="M913" s="46"/>
      <c r="N913" s="46"/>
      <c r="O913" s="17"/>
    </row>
    <row r="914" spans="1:15" x14ac:dyDescent="0.2">
      <c r="A914" s="7" t="s">
        <v>253</v>
      </c>
      <c r="B914" s="35">
        <v>47</v>
      </c>
      <c r="J914" s="46"/>
      <c r="K914" s="46"/>
      <c r="L914" s="46"/>
      <c r="M914" s="46"/>
      <c r="N914" s="46"/>
      <c r="O914" s="17"/>
    </row>
    <row r="915" spans="1:15" x14ac:dyDescent="0.2">
      <c r="B915" s="42">
        <v>0.15</v>
      </c>
      <c r="C915" s="42"/>
      <c r="D915" s="42"/>
      <c r="E915" s="42"/>
      <c r="F915" s="42"/>
      <c r="G915" s="42"/>
      <c r="J915" s="46"/>
      <c r="K915" s="46"/>
      <c r="L915" s="46"/>
      <c r="M915" s="46"/>
      <c r="N915" s="46"/>
      <c r="O915" s="17"/>
    </row>
    <row r="916" spans="1:15" x14ac:dyDescent="0.2">
      <c r="A916" s="7" t="s">
        <v>254</v>
      </c>
      <c r="B916" s="35">
        <v>98</v>
      </c>
      <c r="J916" s="46"/>
      <c r="K916" s="46"/>
      <c r="L916" s="46"/>
      <c r="M916" s="46"/>
      <c r="N916" s="46"/>
      <c r="O916" s="17"/>
    </row>
    <row r="917" spans="1:15" x14ac:dyDescent="0.2">
      <c r="B917" s="42">
        <v>0.32</v>
      </c>
      <c r="C917" s="42"/>
      <c r="D917" s="42"/>
      <c r="E917" s="42"/>
      <c r="F917" s="42"/>
      <c r="G917" s="42"/>
      <c r="J917" s="46"/>
      <c r="K917" s="46"/>
      <c r="L917" s="46"/>
      <c r="M917" s="46"/>
      <c r="N917" s="46"/>
      <c r="O917" s="17"/>
    </row>
    <row r="918" spans="1:15" x14ac:dyDescent="0.2">
      <c r="A918" s="7" t="s">
        <v>255</v>
      </c>
      <c r="B918" s="35">
        <v>93</v>
      </c>
      <c r="J918" s="46"/>
      <c r="K918" s="46"/>
      <c r="L918" s="46"/>
      <c r="M918" s="46"/>
      <c r="N918" s="46"/>
      <c r="O918" s="17"/>
    </row>
    <row r="919" spans="1:15" x14ac:dyDescent="0.2">
      <c r="B919" s="42">
        <v>0.3</v>
      </c>
      <c r="C919" s="42"/>
      <c r="D919" s="42"/>
      <c r="E919" s="42"/>
      <c r="F919" s="42"/>
      <c r="G919" s="42"/>
    </row>
    <row r="920" spans="1:15" x14ac:dyDescent="0.2">
      <c r="A920" s="7" t="s">
        <v>256</v>
      </c>
      <c r="B920" s="35">
        <v>114</v>
      </c>
      <c r="J920" s="55"/>
      <c r="K920" s="55"/>
      <c r="L920" s="55"/>
      <c r="M920" s="55"/>
      <c r="N920" s="55"/>
      <c r="O920" s="2"/>
    </row>
    <row r="921" spans="1:15" x14ac:dyDescent="0.2">
      <c r="B921" s="42">
        <v>0.37</v>
      </c>
      <c r="C921" s="42"/>
      <c r="D921" s="42"/>
      <c r="E921" s="42"/>
      <c r="F921" s="42"/>
      <c r="G921" s="42"/>
      <c r="J921" s="55"/>
      <c r="K921" s="55"/>
      <c r="L921" s="55"/>
      <c r="M921" s="55"/>
      <c r="N921" s="55"/>
      <c r="O921" s="2"/>
    </row>
    <row r="922" spans="1:15" x14ac:dyDescent="0.2">
      <c r="A922" s="7" t="s">
        <v>257</v>
      </c>
      <c r="B922" s="35">
        <v>78</v>
      </c>
      <c r="J922" s="55"/>
      <c r="K922" s="55"/>
      <c r="L922" s="55"/>
      <c r="M922" s="55"/>
      <c r="N922" s="55"/>
      <c r="O922" s="2"/>
    </row>
    <row r="923" spans="1:15" x14ac:dyDescent="0.2">
      <c r="B923" s="42">
        <v>0.25</v>
      </c>
      <c r="C923" s="42"/>
      <c r="D923" s="42"/>
      <c r="E923" s="42"/>
      <c r="F923" s="42"/>
      <c r="G923" s="42"/>
      <c r="J923" s="55"/>
      <c r="K923" s="55"/>
      <c r="L923" s="55"/>
      <c r="M923" s="55"/>
      <c r="N923" s="55"/>
      <c r="O923" s="2"/>
    </row>
    <row r="924" spans="1:15" x14ac:dyDescent="0.2">
      <c r="A924" s="7" t="s">
        <v>258</v>
      </c>
      <c r="B924" s="35">
        <v>46</v>
      </c>
      <c r="J924" s="55"/>
      <c r="K924" s="55"/>
      <c r="L924" s="55"/>
      <c r="M924" s="55"/>
      <c r="N924" s="55"/>
      <c r="O924" s="2"/>
    </row>
    <row r="925" spans="1:15" x14ac:dyDescent="0.2">
      <c r="B925" s="42">
        <v>0.15</v>
      </c>
      <c r="C925" s="42"/>
      <c r="D925" s="42"/>
      <c r="E925" s="42"/>
      <c r="F925" s="42"/>
      <c r="G925" s="42"/>
      <c r="J925" s="55"/>
      <c r="K925" s="55"/>
      <c r="L925" s="55"/>
      <c r="M925" s="55"/>
      <c r="N925" s="55"/>
      <c r="O925" s="2"/>
    </row>
    <row r="926" spans="1:15" x14ac:dyDescent="0.2">
      <c r="A926" s="7" t="s">
        <v>259</v>
      </c>
      <c r="B926" s="35">
        <v>64</v>
      </c>
      <c r="J926" s="55"/>
      <c r="K926" s="55"/>
      <c r="L926" s="55"/>
      <c r="M926" s="55"/>
      <c r="N926" s="55"/>
      <c r="O926" s="2"/>
    </row>
    <row r="927" spans="1:15" x14ac:dyDescent="0.2">
      <c r="B927" s="42">
        <v>0.21</v>
      </c>
      <c r="C927" s="42"/>
      <c r="D927" s="42"/>
      <c r="E927" s="42"/>
      <c r="F927" s="42"/>
      <c r="G927" s="42"/>
      <c r="J927" s="55"/>
      <c r="K927" s="55"/>
      <c r="L927" s="55"/>
      <c r="M927" s="55"/>
      <c r="N927" s="55"/>
      <c r="O927" s="2"/>
    </row>
    <row r="928" spans="1:15" x14ac:dyDescent="0.2">
      <c r="A928" s="7" t="s">
        <v>212</v>
      </c>
      <c r="B928" s="35">
        <v>69</v>
      </c>
      <c r="J928" s="55"/>
      <c r="K928" s="55"/>
      <c r="L928" s="55"/>
      <c r="M928" s="55"/>
      <c r="N928" s="55"/>
      <c r="O928" s="2"/>
    </row>
    <row r="929" spans="1:7" x14ac:dyDescent="0.2">
      <c r="B929" s="42">
        <v>0.22</v>
      </c>
      <c r="C929" s="42"/>
      <c r="D929" s="42"/>
      <c r="E929" s="42"/>
      <c r="F929" s="42"/>
      <c r="G929" s="42"/>
    </row>
    <row r="933" spans="1:7" x14ac:dyDescent="0.2">
      <c r="A933" s="8" t="s">
        <v>361</v>
      </c>
    </row>
    <row r="935" spans="1:7" x14ac:dyDescent="0.2">
      <c r="B935" s="35" t="s">
        <v>262</v>
      </c>
    </row>
    <row r="936" spans="1:7" ht="25.5" x14ac:dyDescent="0.2">
      <c r="B936" s="35" t="s">
        <v>1</v>
      </c>
    </row>
    <row r="937" spans="1:7" x14ac:dyDescent="0.2">
      <c r="A937" s="7" t="s">
        <v>2</v>
      </c>
      <c r="B937" s="35">
        <v>315</v>
      </c>
    </row>
    <row r="938" spans="1:7" x14ac:dyDescent="0.2">
      <c r="B938" s="42">
        <v>1</v>
      </c>
    </row>
    <row r="940" spans="1:7" x14ac:dyDescent="0.2">
      <c r="A940" s="7" t="s">
        <v>260</v>
      </c>
      <c r="B940" s="35">
        <v>61</v>
      </c>
    </row>
    <row r="941" spans="1:7" x14ac:dyDescent="0.2">
      <c r="B941" s="42">
        <v>0.19</v>
      </c>
    </row>
    <row r="942" spans="1:7" x14ac:dyDescent="0.2">
      <c r="A942" s="7" t="s">
        <v>261</v>
      </c>
      <c r="B942" s="35">
        <v>254</v>
      </c>
    </row>
    <row r="943" spans="1:7" x14ac:dyDescent="0.2">
      <c r="B943" s="42">
        <v>0.81</v>
      </c>
    </row>
    <row r="947" spans="1:7" x14ac:dyDescent="0.2">
      <c r="A947" s="8" t="s">
        <v>362</v>
      </c>
    </row>
    <row r="949" spans="1:7" x14ac:dyDescent="0.2">
      <c r="B949" s="35" t="s">
        <v>262</v>
      </c>
    </row>
    <row r="950" spans="1:7" ht="25.5" x14ac:dyDescent="0.2">
      <c r="B950" s="35" t="s">
        <v>1</v>
      </c>
    </row>
    <row r="951" spans="1:7" x14ac:dyDescent="0.2">
      <c r="A951" s="7" t="s">
        <v>2</v>
      </c>
      <c r="B951" s="35">
        <v>61</v>
      </c>
    </row>
    <row r="952" spans="1:7" x14ac:dyDescent="0.2">
      <c r="B952" s="42">
        <v>1</v>
      </c>
      <c r="C952" s="42"/>
      <c r="D952" s="42"/>
      <c r="E952" s="42"/>
      <c r="F952" s="42"/>
      <c r="G952" s="42"/>
    </row>
    <row r="954" spans="1:7" x14ac:dyDescent="0.2">
      <c r="A954" s="7" t="s">
        <v>250</v>
      </c>
      <c r="B954" s="35">
        <v>19</v>
      </c>
    </row>
    <row r="955" spans="1:7" x14ac:dyDescent="0.2">
      <c r="B955" s="42">
        <v>0.31</v>
      </c>
      <c r="C955" s="42"/>
      <c r="D955" s="42"/>
      <c r="E955" s="42"/>
      <c r="F955" s="42"/>
      <c r="G955" s="42"/>
    </row>
    <row r="956" spans="1:7" x14ac:dyDescent="0.2">
      <c r="A956" s="7" t="s">
        <v>251</v>
      </c>
      <c r="B956" s="35">
        <v>22</v>
      </c>
    </row>
    <row r="957" spans="1:7" x14ac:dyDescent="0.2">
      <c r="B957" s="42">
        <v>0.36</v>
      </c>
      <c r="C957" s="42"/>
      <c r="D957" s="42"/>
      <c r="E957" s="42"/>
      <c r="F957" s="42"/>
      <c r="G957" s="42"/>
    </row>
    <row r="958" spans="1:7" x14ac:dyDescent="0.2">
      <c r="A958" s="7" t="s">
        <v>252</v>
      </c>
      <c r="B958" s="35">
        <v>12</v>
      </c>
    </row>
    <row r="959" spans="1:7" x14ac:dyDescent="0.2">
      <c r="B959" s="42">
        <v>0.2</v>
      </c>
      <c r="C959" s="42"/>
      <c r="D959" s="42"/>
      <c r="E959" s="42"/>
      <c r="F959" s="42"/>
      <c r="G959" s="42"/>
    </row>
    <row r="960" spans="1:7" x14ac:dyDescent="0.2">
      <c r="A960" s="7" t="s">
        <v>253</v>
      </c>
      <c r="B960" s="35">
        <v>15</v>
      </c>
    </row>
    <row r="961" spans="1:7" x14ac:dyDescent="0.2">
      <c r="B961" s="42">
        <v>0.25</v>
      </c>
      <c r="C961" s="42"/>
      <c r="D961" s="42"/>
      <c r="E961" s="42"/>
      <c r="F961" s="42"/>
      <c r="G961" s="42"/>
    </row>
    <row r="962" spans="1:7" x14ac:dyDescent="0.2">
      <c r="A962" s="7" t="s">
        <v>254</v>
      </c>
      <c r="B962" s="35">
        <v>21</v>
      </c>
    </row>
    <row r="963" spans="1:7" x14ac:dyDescent="0.2">
      <c r="B963" s="42">
        <v>0.34</v>
      </c>
      <c r="C963" s="42"/>
      <c r="D963" s="42"/>
      <c r="E963" s="42"/>
      <c r="F963" s="42"/>
      <c r="G963" s="42"/>
    </row>
    <row r="964" spans="1:7" x14ac:dyDescent="0.2">
      <c r="A964" s="7" t="s">
        <v>255</v>
      </c>
      <c r="B964" s="35">
        <v>22</v>
      </c>
    </row>
    <row r="965" spans="1:7" x14ac:dyDescent="0.2">
      <c r="B965" s="42">
        <v>0.36</v>
      </c>
      <c r="C965" s="42"/>
      <c r="D965" s="42"/>
      <c r="E965" s="42"/>
      <c r="F965" s="42"/>
      <c r="G965" s="42"/>
    </row>
    <row r="966" spans="1:7" x14ac:dyDescent="0.2">
      <c r="A966" s="7" t="s">
        <v>256</v>
      </c>
      <c r="B966" s="35">
        <v>26</v>
      </c>
    </row>
    <row r="967" spans="1:7" x14ac:dyDescent="0.2">
      <c r="B967" s="42">
        <v>0.43</v>
      </c>
      <c r="C967" s="42"/>
      <c r="D967" s="42"/>
      <c r="E967" s="42"/>
      <c r="F967" s="42"/>
      <c r="G967" s="42"/>
    </row>
    <row r="968" spans="1:7" x14ac:dyDescent="0.2">
      <c r="A968" s="7" t="s">
        <v>257</v>
      </c>
      <c r="B968" s="35">
        <v>22</v>
      </c>
    </row>
    <row r="969" spans="1:7" x14ac:dyDescent="0.2">
      <c r="B969" s="42">
        <v>0.36</v>
      </c>
      <c r="C969" s="42"/>
      <c r="D969" s="42"/>
      <c r="E969" s="42"/>
      <c r="F969" s="42"/>
      <c r="G969" s="42"/>
    </row>
    <row r="970" spans="1:7" x14ac:dyDescent="0.2">
      <c r="A970" s="7" t="s">
        <v>258</v>
      </c>
      <c r="B970" s="35">
        <v>9</v>
      </c>
    </row>
    <row r="971" spans="1:7" x14ac:dyDescent="0.2">
      <c r="B971" s="42">
        <v>0.15</v>
      </c>
      <c r="C971" s="42"/>
      <c r="D971" s="42"/>
      <c r="E971" s="42"/>
      <c r="F971" s="42"/>
      <c r="G971" s="42"/>
    </row>
    <row r="972" spans="1:7" x14ac:dyDescent="0.2">
      <c r="A972" s="7" t="s">
        <v>259</v>
      </c>
      <c r="B972" s="35">
        <v>14</v>
      </c>
    </row>
    <row r="973" spans="1:7" x14ac:dyDescent="0.2">
      <c r="B973" s="42">
        <v>0.23</v>
      </c>
      <c r="C973" s="42"/>
      <c r="D973" s="42"/>
      <c r="E973" s="42"/>
      <c r="F973" s="42"/>
      <c r="G973" s="42"/>
    </row>
    <row r="974" spans="1:7" x14ac:dyDescent="0.2">
      <c r="A974" s="7" t="s">
        <v>212</v>
      </c>
      <c r="B974" s="35">
        <v>17</v>
      </c>
    </row>
    <row r="975" spans="1:7" x14ac:dyDescent="0.2">
      <c r="B975" s="42">
        <v>0.28000000000000003</v>
      </c>
      <c r="C975" s="42"/>
      <c r="D975" s="42"/>
      <c r="E975" s="42"/>
      <c r="F975" s="42"/>
      <c r="G975" s="42"/>
    </row>
    <row r="978" spans="1:7" x14ac:dyDescent="0.2">
      <c r="A978" s="82"/>
    </row>
    <row r="979" spans="1:7" x14ac:dyDescent="0.2">
      <c r="A979" s="83"/>
      <c r="B979" s="42"/>
    </row>
    <row r="980" spans="1:7" x14ac:dyDescent="0.2">
      <c r="A980" s="83"/>
      <c r="B980" s="42"/>
    </row>
    <row r="981" spans="1:7" x14ac:dyDescent="0.2">
      <c r="A981" s="83"/>
      <c r="B981" s="42"/>
    </row>
    <row r="982" spans="1:7" x14ac:dyDescent="0.2">
      <c r="A982" s="83"/>
      <c r="B982" s="42"/>
    </row>
    <row r="983" spans="1:7" x14ac:dyDescent="0.2">
      <c r="A983" s="83"/>
      <c r="B983" s="42"/>
    </row>
    <row r="984" spans="1:7" x14ac:dyDescent="0.2">
      <c r="A984" s="83"/>
      <c r="B984" s="42"/>
    </row>
    <row r="985" spans="1:7" x14ac:dyDescent="0.2">
      <c r="A985" s="83"/>
      <c r="B985" s="42"/>
    </row>
    <row r="986" spans="1:7" x14ac:dyDescent="0.2">
      <c r="A986" s="83"/>
      <c r="B986" s="42"/>
    </row>
    <row r="987" spans="1:7" x14ac:dyDescent="0.2">
      <c r="A987" s="83"/>
      <c r="B987" s="42"/>
    </row>
    <row r="988" spans="1:7" x14ac:dyDescent="0.2">
      <c r="A988" s="83"/>
      <c r="B988" s="42"/>
    </row>
    <row r="989" spans="1:7" x14ac:dyDescent="0.2">
      <c r="A989" s="83"/>
      <c r="B989" s="42"/>
    </row>
    <row r="990" spans="1:7" x14ac:dyDescent="0.2">
      <c r="A990" s="82"/>
      <c r="C990" s="42"/>
      <c r="D990" s="42"/>
      <c r="E990" s="42"/>
      <c r="F990" s="42"/>
      <c r="G990" s="42"/>
    </row>
    <row r="991" spans="1:7" x14ac:dyDescent="0.2">
      <c r="A991" s="82"/>
      <c r="C991" s="42"/>
      <c r="D991" s="42"/>
      <c r="E991" s="42"/>
      <c r="F991" s="42"/>
      <c r="G991" s="42"/>
    </row>
    <row r="992" spans="1:7" x14ac:dyDescent="0.2">
      <c r="C992" s="42"/>
      <c r="D992" s="42"/>
      <c r="E992" s="42"/>
      <c r="F992" s="42"/>
      <c r="G992" s="42"/>
    </row>
    <row r="993" spans="2:7" x14ac:dyDescent="0.2">
      <c r="C993" s="42"/>
      <c r="D993" s="42"/>
      <c r="E993" s="42"/>
      <c r="F993" s="42"/>
      <c r="G993" s="42"/>
    </row>
    <row r="994" spans="2:7" x14ac:dyDescent="0.2">
      <c r="C994" s="42"/>
      <c r="D994" s="42"/>
      <c r="E994" s="42"/>
      <c r="F994" s="42"/>
      <c r="G994" s="42"/>
    </row>
    <row r="995" spans="2:7" x14ac:dyDescent="0.2">
      <c r="C995" s="42"/>
      <c r="D995" s="42"/>
      <c r="E995" s="42"/>
      <c r="F995" s="42"/>
      <c r="G995" s="42"/>
    </row>
    <row r="996" spans="2:7" x14ac:dyDescent="0.2">
      <c r="C996" s="42"/>
      <c r="D996" s="42"/>
      <c r="E996" s="42"/>
      <c r="F996" s="42"/>
      <c r="G996" s="42"/>
    </row>
    <row r="997" spans="2:7" x14ac:dyDescent="0.2">
      <c r="C997" s="42"/>
      <c r="D997" s="42"/>
      <c r="E997" s="42"/>
      <c r="F997" s="42"/>
      <c r="G997" s="42"/>
    </row>
    <row r="998" spans="2:7" x14ac:dyDescent="0.2">
      <c r="C998" s="42"/>
      <c r="D998" s="42"/>
      <c r="E998" s="42"/>
      <c r="F998" s="42"/>
      <c r="G998" s="42"/>
    </row>
    <row r="999" spans="2:7" x14ac:dyDescent="0.2">
      <c r="C999" s="42"/>
      <c r="D999" s="42"/>
      <c r="E999" s="42"/>
      <c r="F999" s="42"/>
      <c r="G999" s="42"/>
    </row>
    <row r="1000" spans="2:7" x14ac:dyDescent="0.2">
      <c r="B1000" s="42"/>
      <c r="C1000" s="42"/>
      <c r="D1000" s="42"/>
      <c r="E1000" s="42"/>
      <c r="F1000" s="42"/>
      <c r="G1000" s="42"/>
    </row>
  </sheetData>
  <sortState xmlns:xlrd2="http://schemas.microsoft.com/office/spreadsheetml/2017/richdata2" ref="A979:G999">
    <sortCondition descending="1" ref="B979:B999"/>
  </sortState>
  <mergeCells count="5">
    <mergeCell ref="Q559:Q560"/>
    <mergeCell ref="R559:R560"/>
    <mergeCell ref="S559:S560"/>
    <mergeCell ref="A1:E1"/>
    <mergeCell ref="A2:E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975"/>
  <sheetViews>
    <sheetView workbookViewId="0">
      <selection activeCell="F945" sqref="F945"/>
    </sheetView>
  </sheetViews>
  <sheetFormatPr defaultColWidth="10.7109375" defaultRowHeight="12.75" x14ac:dyDescent="0.2"/>
  <cols>
    <col min="1" max="1" width="57.28515625" style="4" customWidth="1"/>
    <col min="2" max="6" width="11.85546875" style="18" customWidth="1"/>
    <col min="7" max="7" width="14.7109375" style="18" customWidth="1"/>
    <col min="8" max="9" width="11.140625" style="18" customWidth="1"/>
    <col min="10" max="16384" width="10.7109375" style="4"/>
  </cols>
  <sheetData>
    <row r="1" spans="1:5" ht="18.75" x14ac:dyDescent="0.3">
      <c r="A1" s="138" t="s">
        <v>0</v>
      </c>
      <c r="B1" s="138"/>
      <c r="C1" s="138"/>
      <c r="D1" s="138"/>
      <c r="E1" s="138"/>
    </row>
    <row r="2" spans="1:5" ht="15.75" x14ac:dyDescent="0.25">
      <c r="A2" s="139" t="s">
        <v>367</v>
      </c>
      <c r="B2" s="139"/>
      <c r="C2" s="139"/>
      <c r="D2" s="139"/>
      <c r="E2" s="139"/>
    </row>
    <row r="3" spans="1:5" x14ac:dyDescent="0.2">
      <c r="A3" s="34"/>
      <c r="B3" s="35"/>
      <c r="C3" s="35"/>
      <c r="D3" s="35"/>
      <c r="E3" s="35"/>
    </row>
    <row r="4" spans="1:5" ht="15.75" x14ac:dyDescent="0.25">
      <c r="A4" s="74" t="s">
        <v>316</v>
      </c>
      <c r="B4" s="35"/>
      <c r="C4" s="35"/>
      <c r="D4" s="35"/>
      <c r="E4" s="35"/>
    </row>
    <row r="5" spans="1:5" x14ac:dyDescent="0.2">
      <c r="B5" s="35"/>
      <c r="C5" s="35"/>
      <c r="D5" s="35"/>
      <c r="E5" s="35"/>
    </row>
    <row r="6" spans="1:5" x14ac:dyDescent="0.2">
      <c r="B6" s="35"/>
      <c r="C6" s="35"/>
      <c r="D6" s="35"/>
      <c r="E6" s="35"/>
    </row>
    <row r="7" spans="1:5" x14ac:dyDescent="0.2">
      <c r="A7" s="69" t="s">
        <v>354</v>
      </c>
      <c r="B7" s="35"/>
      <c r="C7" s="35"/>
      <c r="D7" s="35"/>
      <c r="E7" s="35"/>
    </row>
    <row r="9" spans="1:5" ht="25.5" x14ac:dyDescent="0.2">
      <c r="B9" s="18" t="s">
        <v>263</v>
      </c>
    </row>
    <row r="10" spans="1:5" x14ac:dyDescent="0.2">
      <c r="B10" s="18" t="s">
        <v>1</v>
      </c>
    </row>
    <row r="11" spans="1:5" x14ac:dyDescent="0.2">
      <c r="A11" s="7" t="s">
        <v>2</v>
      </c>
      <c r="B11" s="18">
        <v>59</v>
      </c>
    </row>
    <row r="12" spans="1:5" x14ac:dyDescent="0.2">
      <c r="B12" s="19">
        <v>1</v>
      </c>
    </row>
    <row r="14" spans="1:5" x14ac:dyDescent="0.2">
      <c r="A14" s="7" t="s">
        <v>3</v>
      </c>
      <c r="B14" s="18">
        <v>0</v>
      </c>
    </row>
    <row r="15" spans="1:5" x14ac:dyDescent="0.2">
      <c r="B15" s="19">
        <v>0</v>
      </c>
    </row>
    <row r="16" spans="1:5" x14ac:dyDescent="0.2">
      <c r="A16" s="7" t="s">
        <v>4</v>
      </c>
      <c r="B16" s="18">
        <v>0</v>
      </c>
    </row>
    <row r="17" spans="1:2" x14ac:dyDescent="0.2">
      <c r="B17" s="19">
        <v>0</v>
      </c>
    </row>
    <row r="18" spans="1:2" x14ac:dyDescent="0.2">
      <c r="A18" s="7" t="s">
        <v>5</v>
      </c>
      <c r="B18" s="18">
        <v>1</v>
      </c>
    </row>
    <row r="19" spans="1:2" x14ac:dyDescent="0.2">
      <c r="B19" s="19">
        <v>0.02</v>
      </c>
    </row>
    <row r="20" spans="1:2" x14ac:dyDescent="0.2">
      <c r="A20" s="7" t="s">
        <v>6</v>
      </c>
      <c r="B20" s="18">
        <v>0</v>
      </c>
    </row>
    <row r="21" spans="1:2" x14ac:dyDescent="0.2">
      <c r="B21" s="19">
        <v>0</v>
      </c>
    </row>
    <row r="22" spans="1:2" x14ac:dyDescent="0.2">
      <c r="A22" s="7" t="s">
        <v>7</v>
      </c>
      <c r="B22" s="18">
        <v>0</v>
      </c>
    </row>
    <row r="23" spans="1:2" x14ac:dyDescent="0.2">
      <c r="B23" s="19">
        <v>0</v>
      </c>
    </row>
    <row r="24" spans="1:2" x14ac:dyDescent="0.2">
      <c r="A24" s="7" t="s">
        <v>8</v>
      </c>
      <c r="B24" s="18">
        <v>1</v>
      </c>
    </row>
    <row r="25" spans="1:2" x14ac:dyDescent="0.2">
      <c r="B25" s="19">
        <v>0.02</v>
      </c>
    </row>
    <row r="26" spans="1:2" x14ac:dyDescent="0.2">
      <c r="A26" s="7" t="s">
        <v>9</v>
      </c>
      <c r="B26" s="18">
        <v>0</v>
      </c>
    </row>
    <row r="27" spans="1:2" x14ac:dyDescent="0.2">
      <c r="B27" s="19">
        <v>0</v>
      </c>
    </row>
    <row r="28" spans="1:2" x14ac:dyDescent="0.2">
      <c r="A28" s="7" t="s">
        <v>10</v>
      </c>
      <c r="B28" s="18">
        <v>0</v>
      </c>
    </row>
    <row r="29" spans="1:2" x14ac:dyDescent="0.2">
      <c r="B29" s="19">
        <v>0</v>
      </c>
    </row>
    <row r="30" spans="1:2" x14ac:dyDescent="0.2">
      <c r="A30" s="7" t="s">
        <v>11</v>
      </c>
      <c r="B30" s="18">
        <v>2</v>
      </c>
    </row>
    <row r="31" spans="1:2" x14ac:dyDescent="0.2">
      <c r="B31" s="19">
        <v>0.03</v>
      </c>
    </row>
    <row r="32" spans="1:2" x14ac:dyDescent="0.2">
      <c r="A32" s="7" t="s">
        <v>12</v>
      </c>
      <c r="B32" s="18">
        <v>1</v>
      </c>
    </row>
    <row r="33" spans="1:2" x14ac:dyDescent="0.2">
      <c r="B33" s="19">
        <v>0.02</v>
      </c>
    </row>
    <row r="34" spans="1:2" x14ac:dyDescent="0.2">
      <c r="A34" s="7" t="s">
        <v>13</v>
      </c>
      <c r="B34" s="18">
        <v>0</v>
      </c>
    </row>
    <row r="35" spans="1:2" x14ac:dyDescent="0.2">
      <c r="B35" s="19">
        <v>0</v>
      </c>
    </row>
    <row r="36" spans="1:2" x14ac:dyDescent="0.2">
      <c r="A36" s="7" t="s">
        <v>14</v>
      </c>
      <c r="B36" s="18">
        <v>0</v>
      </c>
    </row>
    <row r="37" spans="1:2" x14ac:dyDescent="0.2">
      <c r="B37" s="19">
        <v>0</v>
      </c>
    </row>
    <row r="38" spans="1:2" x14ac:dyDescent="0.2">
      <c r="A38" s="7" t="s">
        <v>15</v>
      </c>
      <c r="B38" s="18">
        <v>0</v>
      </c>
    </row>
    <row r="39" spans="1:2" x14ac:dyDescent="0.2">
      <c r="B39" s="19">
        <v>0</v>
      </c>
    </row>
    <row r="40" spans="1:2" x14ac:dyDescent="0.2">
      <c r="A40" s="7" t="s">
        <v>16</v>
      </c>
      <c r="B40" s="18">
        <v>0</v>
      </c>
    </row>
    <row r="41" spans="1:2" x14ac:dyDescent="0.2">
      <c r="B41" s="19">
        <v>0</v>
      </c>
    </row>
    <row r="42" spans="1:2" x14ac:dyDescent="0.2">
      <c r="A42" s="7" t="s">
        <v>17</v>
      </c>
      <c r="B42" s="18">
        <v>0</v>
      </c>
    </row>
    <row r="43" spans="1:2" x14ac:dyDescent="0.2">
      <c r="B43" s="19">
        <v>0</v>
      </c>
    </row>
    <row r="44" spans="1:2" x14ac:dyDescent="0.2">
      <c r="A44" s="7" t="s">
        <v>18</v>
      </c>
      <c r="B44" s="18">
        <v>0</v>
      </c>
    </row>
    <row r="45" spans="1:2" x14ac:dyDescent="0.2">
      <c r="B45" s="19">
        <v>0</v>
      </c>
    </row>
    <row r="46" spans="1:2" x14ac:dyDescent="0.2">
      <c r="A46" s="7" t="s">
        <v>19</v>
      </c>
      <c r="B46" s="18">
        <v>0</v>
      </c>
    </row>
    <row r="47" spans="1:2" x14ac:dyDescent="0.2">
      <c r="B47" s="19">
        <v>0</v>
      </c>
    </row>
    <row r="48" spans="1:2" x14ac:dyDescent="0.2">
      <c r="A48" s="7" t="s">
        <v>20</v>
      </c>
      <c r="B48" s="18">
        <v>0</v>
      </c>
    </row>
    <row r="49" spans="1:2" x14ac:dyDescent="0.2">
      <c r="B49" s="19">
        <v>0</v>
      </c>
    </row>
    <row r="50" spans="1:2" x14ac:dyDescent="0.2">
      <c r="A50" s="7" t="s">
        <v>21</v>
      </c>
      <c r="B50" s="18">
        <v>0</v>
      </c>
    </row>
    <row r="51" spans="1:2" x14ac:dyDescent="0.2">
      <c r="B51" s="19">
        <v>0</v>
      </c>
    </row>
    <row r="52" spans="1:2" x14ac:dyDescent="0.2">
      <c r="A52" s="7" t="s">
        <v>22</v>
      </c>
      <c r="B52" s="18">
        <v>0</v>
      </c>
    </row>
    <row r="53" spans="1:2" x14ac:dyDescent="0.2">
      <c r="B53" s="19">
        <v>0</v>
      </c>
    </row>
    <row r="54" spans="1:2" x14ac:dyDescent="0.2">
      <c r="A54" s="7" t="s">
        <v>23</v>
      </c>
      <c r="B54" s="18">
        <v>0</v>
      </c>
    </row>
    <row r="55" spans="1:2" x14ac:dyDescent="0.2">
      <c r="B55" s="19">
        <v>0</v>
      </c>
    </row>
    <row r="56" spans="1:2" x14ac:dyDescent="0.2">
      <c r="A56" s="7" t="s">
        <v>24</v>
      </c>
      <c r="B56" s="18">
        <v>0</v>
      </c>
    </row>
    <row r="57" spans="1:2" x14ac:dyDescent="0.2">
      <c r="B57" s="19">
        <v>0</v>
      </c>
    </row>
    <row r="58" spans="1:2" x14ac:dyDescent="0.2">
      <c r="A58" s="7" t="s">
        <v>25</v>
      </c>
      <c r="B58" s="18">
        <v>1</v>
      </c>
    </row>
    <row r="59" spans="1:2" x14ac:dyDescent="0.2">
      <c r="B59" s="19">
        <v>0.02</v>
      </c>
    </row>
    <row r="60" spans="1:2" x14ac:dyDescent="0.2">
      <c r="A60" s="7" t="s">
        <v>26</v>
      </c>
      <c r="B60" s="18">
        <v>0</v>
      </c>
    </row>
    <row r="61" spans="1:2" x14ac:dyDescent="0.2">
      <c r="B61" s="19">
        <v>0</v>
      </c>
    </row>
    <row r="62" spans="1:2" x14ac:dyDescent="0.2">
      <c r="A62" s="7" t="s">
        <v>27</v>
      </c>
      <c r="B62" s="18">
        <v>0</v>
      </c>
    </row>
    <row r="63" spans="1:2" x14ac:dyDescent="0.2">
      <c r="B63" s="19">
        <v>0</v>
      </c>
    </row>
    <row r="64" spans="1:2" x14ac:dyDescent="0.2">
      <c r="A64" s="7" t="s">
        <v>28</v>
      </c>
      <c r="B64" s="18">
        <v>0</v>
      </c>
    </row>
    <row r="65" spans="1:2" x14ac:dyDescent="0.2">
      <c r="B65" s="19">
        <v>0</v>
      </c>
    </row>
    <row r="66" spans="1:2" x14ac:dyDescent="0.2">
      <c r="A66" s="7" t="s">
        <v>29</v>
      </c>
      <c r="B66" s="18">
        <v>0</v>
      </c>
    </row>
    <row r="67" spans="1:2" x14ac:dyDescent="0.2">
      <c r="B67" s="19">
        <v>0</v>
      </c>
    </row>
    <row r="68" spans="1:2" x14ac:dyDescent="0.2">
      <c r="A68" s="7" t="s">
        <v>30</v>
      </c>
      <c r="B68" s="18">
        <v>0</v>
      </c>
    </row>
    <row r="69" spans="1:2" x14ac:dyDescent="0.2">
      <c r="B69" s="19">
        <v>0</v>
      </c>
    </row>
    <row r="70" spans="1:2" x14ac:dyDescent="0.2">
      <c r="A70" s="7" t="s">
        <v>31</v>
      </c>
      <c r="B70" s="18">
        <v>0</v>
      </c>
    </row>
    <row r="71" spans="1:2" x14ac:dyDescent="0.2">
      <c r="B71" s="19">
        <v>0</v>
      </c>
    </row>
    <row r="72" spans="1:2" x14ac:dyDescent="0.2">
      <c r="A72" s="7" t="s">
        <v>32</v>
      </c>
      <c r="B72" s="18">
        <v>0</v>
      </c>
    </row>
    <row r="73" spans="1:2" x14ac:dyDescent="0.2">
      <c r="B73" s="19">
        <v>0</v>
      </c>
    </row>
    <row r="74" spans="1:2" x14ac:dyDescent="0.2">
      <c r="A74" s="7" t="s">
        <v>33</v>
      </c>
      <c r="B74" s="18">
        <v>0</v>
      </c>
    </row>
    <row r="75" spans="1:2" x14ac:dyDescent="0.2">
      <c r="B75" s="19">
        <v>0</v>
      </c>
    </row>
    <row r="76" spans="1:2" x14ac:dyDescent="0.2">
      <c r="A76" s="7" t="s">
        <v>34</v>
      </c>
      <c r="B76" s="18">
        <v>3</v>
      </c>
    </row>
    <row r="77" spans="1:2" x14ac:dyDescent="0.2">
      <c r="B77" s="19">
        <v>0.05</v>
      </c>
    </row>
    <row r="78" spans="1:2" x14ac:dyDescent="0.2">
      <c r="A78" s="7" t="s">
        <v>35</v>
      </c>
      <c r="B78" s="18">
        <v>0</v>
      </c>
    </row>
    <row r="79" spans="1:2" x14ac:dyDescent="0.2">
      <c r="B79" s="19">
        <v>0</v>
      </c>
    </row>
    <row r="80" spans="1:2" x14ac:dyDescent="0.2">
      <c r="A80" s="7" t="s">
        <v>36</v>
      </c>
      <c r="B80" s="18">
        <v>0</v>
      </c>
    </row>
    <row r="81" spans="1:2" x14ac:dyDescent="0.2">
      <c r="B81" s="19">
        <v>0</v>
      </c>
    </row>
    <row r="82" spans="1:2" x14ac:dyDescent="0.2">
      <c r="A82" s="7" t="s">
        <v>37</v>
      </c>
      <c r="B82" s="18">
        <v>0</v>
      </c>
    </row>
    <row r="83" spans="1:2" x14ac:dyDescent="0.2">
      <c r="B83" s="19">
        <v>0</v>
      </c>
    </row>
    <row r="84" spans="1:2" x14ac:dyDescent="0.2">
      <c r="A84" s="7" t="s">
        <v>38</v>
      </c>
      <c r="B84" s="18">
        <v>1</v>
      </c>
    </row>
    <row r="85" spans="1:2" x14ac:dyDescent="0.2">
      <c r="B85" s="19">
        <v>0.02</v>
      </c>
    </row>
    <row r="86" spans="1:2" x14ac:dyDescent="0.2">
      <c r="A86" s="7" t="s">
        <v>39</v>
      </c>
      <c r="B86" s="18">
        <v>0</v>
      </c>
    </row>
    <row r="87" spans="1:2" x14ac:dyDescent="0.2">
      <c r="B87" s="19">
        <v>0</v>
      </c>
    </row>
    <row r="88" spans="1:2" x14ac:dyDescent="0.2">
      <c r="A88" s="7" t="s">
        <v>40</v>
      </c>
      <c r="B88" s="18">
        <v>0</v>
      </c>
    </row>
    <row r="89" spans="1:2" x14ac:dyDescent="0.2">
      <c r="B89" s="19">
        <v>0</v>
      </c>
    </row>
    <row r="90" spans="1:2" x14ac:dyDescent="0.2">
      <c r="A90" s="7" t="s">
        <v>41</v>
      </c>
      <c r="B90" s="18">
        <v>0</v>
      </c>
    </row>
    <row r="91" spans="1:2" x14ac:dyDescent="0.2">
      <c r="B91" s="19">
        <v>0</v>
      </c>
    </row>
    <row r="92" spans="1:2" x14ac:dyDescent="0.2">
      <c r="A92" s="7" t="s">
        <v>42</v>
      </c>
      <c r="B92" s="18">
        <v>0</v>
      </c>
    </row>
    <row r="93" spans="1:2" x14ac:dyDescent="0.2">
      <c r="B93" s="19">
        <v>0</v>
      </c>
    </row>
    <row r="94" spans="1:2" x14ac:dyDescent="0.2">
      <c r="A94" s="7" t="s">
        <v>43</v>
      </c>
      <c r="B94" s="18">
        <v>0</v>
      </c>
    </row>
    <row r="95" spans="1:2" x14ac:dyDescent="0.2">
      <c r="B95" s="19">
        <v>0</v>
      </c>
    </row>
    <row r="96" spans="1:2" x14ac:dyDescent="0.2">
      <c r="A96" s="7" t="s">
        <v>44</v>
      </c>
      <c r="B96" s="18">
        <v>0</v>
      </c>
    </row>
    <row r="97" spans="1:2" x14ac:dyDescent="0.2">
      <c r="B97" s="19">
        <v>0</v>
      </c>
    </row>
    <row r="98" spans="1:2" x14ac:dyDescent="0.2">
      <c r="A98" s="7" t="s">
        <v>45</v>
      </c>
      <c r="B98" s="18">
        <v>0</v>
      </c>
    </row>
    <row r="99" spans="1:2" x14ac:dyDescent="0.2">
      <c r="B99" s="19">
        <v>0</v>
      </c>
    </row>
    <row r="100" spans="1:2" x14ac:dyDescent="0.2">
      <c r="A100" s="7" t="s">
        <v>46</v>
      </c>
      <c r="B100" s="18">
        <v>0</v>
      </c>
    </row>
    <row r="101" spans="1:2" x14ac:dyDescent="0.2">
      <c r="B101" s="19">
        <v>0</v>
      </c>
    </row>
    <row r="102" spans="1:2" x14ac:dyDescent="0.2">
      <c r="A102" s="7" t="s">
        <v>47</v>
      </c>
      <c r="B102" s="18">
        <v>0</v>
      </c>
    </row>
    <row r="103" spans="1:2" x14ac:dyDescent="0.2">
      <c r="B103" s="19">
        <v>0</v>
      </c>
    </row>
    <row r="104" spans="1:2" x14ac:dyDescent="0.2">
      <c r="A104" s="7" t="s">
        <v>48</v>
      </c>
      <c r="B104" s="18">
        <v>0</v>
      </c>
    </row>
    <row r="105" spans="1:2" x14ac:dyDescent="0.2">
      <c r="B105" s="19">
        <v>0</v>
      </c>
    </row>
    <row r="106" spans="1:2" x14ac:dyDescent="0.2">
      <c r="A106" s="7" t="s">
        <v>49</v>
      </c>
      <c r="B106" s="18">
        <v>0</v>
      </c>
    </row>
    <row r="107" spans="1:2" x14ac:dyDescent="0.2">
      <c r="B107" s="19">
        <v>0</v>
      </c>
    </row>
    <row r="108" spans="1:2" x14ac:dyDescent="0.2">
      <c r="A108" s="7" t="s">
        <v>50</v>
      </c>
      <c r="B108" s="18">
        <v>0</v>
      </c>
    </row>
    <row r="109" spans="1:2" x14ac:dyDescent="0.2">
      <c r="B109" s="19">
        <v>0</v>
      </c>
    </row>
    <row r="110" spans="1:2" x14ac:dyDescent="0.2">
      <c r="A110" s="7" t="s">
        <v>51</v>
      </c>
      <c r="B110" s="18">
        <v>0</v>
      </c>
    </row>
    <row r="111" spans="1:2" x14ac:dyDescent="0.2">
      <c r="B111" s="19">
        <v>0</v>
      </c>
    </row>
    <row r="112" spans="1:2" x14ac:dyDescent="0.2">
      <c r="A112" s="7" t="s">
        <v>52</v>
      </c>
      <c r="B112" s="18">
        <v>0</v>
      </c>
    </row>
    <row r="113" spans="1:2" x14ac:dyDescent="0.2">
      <c r="B113" s="19">
        <v>0</v>
      </c>
    </row>
    <row r="114" spans="1:2" x14ac:dyDescent="0.2">
      <c r="A114" s="7" t="s">
        <v>53</v>
      </c>
      <c r="B114" s="18">
        <v>0</v>
      </c>
    </row>
    <row r="115" spans="1:2" x14ac:dyDescent="0.2">
      <c r="B115" s="19">
        <v>0</v>
      </c>
    </row>
    <row r="116" spans="1:2" x14ac:dyDescent="0.2">
      <c r="A116" s="7" t="s">
        <v>54</v>
      </c>
      <c r="B116" s="18">
        <v>0</v>
      </c>
    </row>
    <row r="117" spans="1:2" x14ac:dyDescent="0.2">
      <c r="B117" s="19">
        <v>0</v>
      </c>
    </row>
    <row r="118" spans="1:2" x14ac:dyDescent="0.2">
      <c r="A118" s="7" t="s">
        <v>55</v>
      </c>
      <c r="B118" s="18">
        <v>0</v>
      </c>
    </row>
    <row r="119" spans="1:2" x14ac:dyDescent="0.2">
      <c r="B119" s="19">
        <v>0</v>
      </c>
    </row>
    <row r="120" spans="1:2" x14ac:dyDescent="0.2">
      <c r="A120" s="7" t="s">
        <v>56</v>
      </c>
      <c r="B120" s="18">
        <v>0</v>
      </c>
    </row>
    <row r="121" spans="1:2" x14ac:dyDescent="0.2">
      <c r="B121" s="19">
        <v>0</v>
      </c>
    </row>
    <row r="122" spans="1:2" x14ac:dyDescent="0.2">
      <c r="A122" s="7" t="s">
        <v>57</v>
      </c>
      <c r="B122" s="18">
        <v>0</v>
      </c>
    </row>
    <row r="123" spans="1:2" x14ac:dyDescent="0.2">
      <c r="B123" s="19">
        <v>0</v>
      </c>
    </row>
    <row r="124" spans="1:2" x14ac:dyDescent="0.2">
      <c r="A124" s="7" t="s">
        <v>58</v>
      </c>
      <c r="B124" s="18">
        <v>0</v>
      </c>
    </row>
    <row r="125" spans="1:2" x14ac:dyDescent="0.2">
      <c r="B125" s="19">
        <v>0</v>
      </c>
    </row>
    <row r="126" spans="1:2" x14ac:dyDescent="0.2">
      <c r="A126" s="7" t="s">
        <v>59</v>
      </c>
      <c r="B126" s="18">
        <v>0</v>
      </c>
    </row>
    <row r="127" spans="1:2" x14ac:dyDescent="0.2">
      <c r="B127" s="19">
        <v>0</v>
      </c>
    </row>
    <row r="128" spans="1:2" x14ac:dyDescent="0.2">
      <c r="A128" s="7" t="s">
        <v>60</v>
      </c>
      <c r="B128" s="18">
        <v>0</v>
      </c>
    </row>
    <row r="129" spans="1:2" x14ac:dyDescent="0.2">
      <c r="B129" s="19">
        <v>0</v>
      </c>
    </row>
    <row r="130" spans="1:2" x14ac:dyDescent="0.2">
      <c r="A130" s="7" t="s">
        <v>61</v>
      </c>
      <c r="B130" s="18">
        <v>0</v>
      </c>
    </row>
    <row r="131" spans="1:2" x14ac:dyDescent="0.2">
      <c r="B131" s="19">
        <v>0</v>
      </c>
    </row>
    <row r="132" spans="1:2" x14ac:dyDescent="0.2">
      <c r="A132" s="7" t="s">
        <v>62</v>
      </c>
      <c r="B132" s="18">
        <v>1</v>
      </c>
    </row>
    <row r="133" spans="1:2" x14ac:dyDescent="0.2">
      <c r="B133" s="19">
        <v>0.02</v>
      </c>
    </row>
    <row r="134" spans="1:2" x14ac:dyDescent="0.2">
      <c r="A134" s="7" t="s">
        <v>63</v>
      </c>
      <c r="B134" s="18">
        <v>0</v>
      </c>
    </row>
    <row r="135" spans="1:2" x14ac:dyDescent="0.2">
      <c r="B135" s="19">
        <v>0</v>
      </c>
    </row>
    <row r="136" spans="1:2" x14ac:dyDescent="0.2">
      <c r="A136" s="7" t="s">
        <v>64</v>
      </c>
      <c r="B136" s="18">
        <v>0</v>
      </c>
    </row>
    <row r="137" spans="1:2" x14ac:dyDescent="0.2">
      <c r="B137" s="19">
        <v>0</v>
      </c>
    </row>
    <row r="138" spans="1:2" x14ac:dyDescent="0.2">
      <c r="A138" s="7" t="s">
        <v>65</v>
      </c>
      <c r="B138" s="18">
        <v>0</v>
      </c>
    </row>
    <row r="139" spans="1:2" x14ac:dyDescent="0.2">
      <c r="B139" s="19">
        <v>0</v>
      </c>
    </row>
    <row r="140" spans="1:2" x14ac:dyDescent="0.2">
      <c r="A140" s="7" t="s">
        <v>66</v>
      </c>
      <c r="B140" s="18">
        <v>0</v>
      </c>
    </row>
    <row r="141" spans="1:2" x14ac:dyDescent="0.2">
      <c r="B141" s="19">
        <v>0</v>
      </c>
    </row>
    <row r="142" spans="1:2" x14ac:dyDescent="0.2">
      <c r="A142" s="7" t="s">
        <v>67</v>
      </c>
      <c r="B142" s="18">
        <v>0</v>
      </c>
    </row>
    <row r="143" spans="1:2" x14ac:dyDescent="0.2">
      <c r="B143" s="19">
        <v>0</v>
      </c>
    </row>
    <row r="144" spans="1:2" x14ac:dyDescent="0.2">
      <c r="A144" s="7" t="s">
        <v>68</v>
      </c>
      <c r="B144" s="18">
        <v>1</v>
      </c>
    </row>
    <row r="145" spans="1:2" x14ac:dyDescent="0.2">
      <c r="B145" s="19">
        <v>0.02</v>
      </c>
    </row>
    <row r="146" spans="1:2" x14ac:dyDescent="0.2">
      <c r="A146" s="7" t="s">
        <v>69</v>
      </c>
      <c r="B146" s="18">
        <v>0</v>
      </c>
    </row>
    <row r="147" spans="1:2" x14ac:dyDescent="0.2">
      <c r="B147" s="19">
        <v>0</v>
      </c>
    </row>
    <row r="148" spans="1:2" x14ac:dyDescent="0.2">
      <c r="A148" s="7" t="s">
        <v>70</v>
      </c>
      <c r="B148" s="18">
        <v>0</v>
      </c>
    </row>
    <row r="149" spans="1:2" x14ac:dyDescent="0.2">
      <c r="B149" s="19">
        <v>0</v>
      </c>
    </row>
    <row r="150" spans="1:2" x14ac:dyDescent="0.2">
      <c r="A150" s="7" t="s">
        <v>71</v>
      </c>
      <c r="B150" s="18">
        <v>0</v>
      </c>
    </row>
    <row r="151" spans="1:2" x14ac:dyDescent="0.2">
      <c r="B151" s="19">
        <v>0</v>
      </c>
    </row>
    <row r="152" spans="1:2" x14ac:dyDescent="0.2">
      <c r="A152" s="7" t="s">
        <v>72</v>
      </c>
      <c r="B152" s="18">
        <v>0</v>
      </c>
    </row>
    <row r="153" spans="1:2" x14ac:dyDescent="0.2">
      <c r="B153" s="19">
        <v>0</v>
      </c>
    </row>
    <row r="154" spans="1:2" x14ac:dyDescent="0.2">
      <c r="A154" s="7" t="s">
        <v>73</v>
      </c>
      <c r="B154" s="18">
        <v>0</v>
      </c>
    </row>
    <row r="155" spans="1:2" x14ac:dyDescent="0.2">
      <c r="B155" s="19">
        <v>0</v>
      </c>
    </row>
    <row r="156" spans="1:2" x14ac:dyDescent="0.2">
      <c r="A156" s="7" t="s">
        <v>74</v>
      </c>
      <c r="B156" s="18">
        <v>0</v>
      </c>
    </row>
    <row r="157" spans="1:2" x14ac:dyDescent="0.2">
      <c r="B157" s="19">
        <v>0</v>
      </c>
    </row>
    <row r="158" spans="1:2" x14ac:dyDescent="0.2">
      <c r="A158" s="7" t="s">
        <v>75</v>
      </c>
      <c r="B158" s="18">
        <v>0</v>
      </c>
    </row>
    <row r="159" spans="1:2" x14ac:dyDescent="0.2">
      <c r="B159" s="19">
        <v>0</v>
      </c>
    </row>
    <row r="160" spans="1:2" x14ac:dyDescent="0.2">
      <c r="A160" s="7" t="s">
        <v>76</v>
      </c>
      <c r="B160" s="18">
        <v>0</v>
      </c>
    </row>
    <row r="161" spans="1:2" x14ac:dyDescent="0.2">
      <c r="B161" s="19">
        <v>0</v>
      </c>
    </row>
    <row r="162" spans="1:2" x14ac:dyDescent="0.2">
      <c r="A162" s="7" t="s">
        <v>77</v>
      </c>
      <c r="B162" s="18">
        <v>0</v>
      </c>
    </row>
    <row r="163" spans="1:2" x14ac:dyDescent="0.2">
      <c r="B163" s="19">
        <v>0</v>
      </c>
    </row>
    <row r="164" spans="1:2" x14ac:dyDescent="0.2">
      <c r="A164" s="7" t="s">
        <v>78</v>
      </c>
      <c r="B164" s="18">
        <v>0</v>
      </c>
    </row>
    <row r="165" spans="1:2" x14ac:dyDescent="0.2">
      <c r="B165" s="19">
        <v>0</v>
      </c>
    </row>
    <row r="166" spans="1:2" x14ac:dyDescent="0.2">
      <c r="A166" s="7" t="s">
        <v>79</v>
      </c>
      <c r="B166" s="18">
        <v>1</v>
      </c>
    </row>
    <row r="167" spans="1:2" x14ac:dyDescent="0.2">
      <c r="B167" s="19">
        <v>0.02</v>
      </c>
    </row>
    <row r="168" spans="1:2" x14ac:dyDescent="0.2">
      <c r="A168" s="7" t="s">
        <v>80</v>
      </c>
      <c r="B168" s="18">
        <v>0</v>
      </c>
    </row>
    <row r="169" spans="1:2" x14ac:dyDescent="0.2">
      <c r="B169" s="19">
        <v>0</v>
      </c>
    </row>
    <row r="170" spans="1:2" x14ac:dyDescent="0.2">
      <c r="A170" s="7" t="s">
        <v>81</v>
      </c>
      <c r="B170" s="18">
        <v>0</v>
      </c>
    </row>
    <row r="171" spans="1:2" x14ac:dyDescent="0.2">
      <c r="B171" s="19">
        <v>0</v>
      </c>
    </row>
    <row r="172" spans="1:2" x14ac:dyDescent="0.2">
      <c r="A172" s="7" t="s">
        <v>82</v>
      </c>
      <c r="B172" s="18">
        <v>1</v>
      </c>
    </row>
    <row r="173" spans="1:2" x14ac:dyDescent="0.2">
      <c r="B173" s="19">
        <v>0.02</v>
      </c>
    </row>
    <row r="174" spans="1:2" x14ac:dyDescent="0.2">
      <c r="A174" s="7" t="s">
        <v>83</v>
      </c>
      <c r="B174" s="18">
        <v>0</v>
      </c>
    </row>
    <row r="175" spans="1:2" x14ac:dyDescent="0.2">
      <c r="B175" s="19">
        <v>0</v>
      </c>
    </row>
    <row r="176" spans="1:2" x14ac:dyDescent="0.2">
      <c r="A176" s="7" t="s">
        <v>84</v>
      </c>
      <c r="B176" s="18">
        <v>0</v>
      </c>
    </row>
    <row r="177" spans="1:2" x14ac:dyDescent="0.2">
      <c r="B177" s="19">
        <v>0</v>
      </c>
    </row>
    <row r="178" spans="1:2" x14ac:dyDescent="0.2">
      <c r="A178" s="7" t="s">
        <v>85</v>
      </c>
      <c r="B178" s="18">
        <v>0</v>
      </c>
    </row>
    <row r="179" spans="1:2" x14ac:dyDescent="0.2">
      <c r="B179" s="19">
        <v>0</v>
      </c>
    </row>
    <row r="180" spans="1:2" x14ac:dyDescent="0.2">
      <c r="A180" s="7" t="s">
        <v>86</v>
      </c>
      <c r="B180" s="18">
        <v>0</v>
      </c>
    </row>
    <row r="181" spans="1:2" x14ac:dyDescent="0.2">
      <c r="B181" s="19">
        <v>0</v>
      </c>
    </row>
    <row r="182" spans="1:2" x14ac:dyDescent="0.2">
      <c r="A182" s="7" t="s">
        <v>87</v>
      </c>
      <c r="B182" s="18">
        <v>0</v>
      </c>
    </row>
    <row r="183" spans="1:2" x14ac:dyDescent="0.2">
      <c r="B183" s="19">
        <v>0</v>
      </c>
    </row>
    <row r="184" spans="1:2" x14ac:dyDescent="0.2">
      <c r="A184" s="7" t="s">
        <v>88</v>
      </c>
      <c r="B184" s="18">
        <v>0</v>
      </c>
    </row>
    <row r="185" spans="1:2" x14ac:dyDescent="0.2">
      <c r="B185" s="19">
        <v>0</v>
      </c>
    </row>
    <row r="186" spans="1:2" x14ac:dyDescent="0.2">
      <c r="A186" s="7" t="s">
        <v>89</v>
      </c>
      <c r="B186" s="18">
        <v>0</v>
      </c>
    </row>
    <row r="187" spans="1:2" x14ac:dyDescent="0.2">
      <c r="B187" s="19">
        <v>0</v>
      </c>
    </row>
    <row r="188" spans="1:2" x14ac:dyDescent="0.2">
      <c r="A188" s="7" t="s">
        <v>90</v>
      </c>
      <c r="B188" s="18">
        <v>0</v>
      </c>
    </row>
    <row r="189" spans="1:2" x14ac:dyDescent="0.2">
      <c r="B189" s="19">
        <v>0</v>
      </c>
    </row>
    <row r="190" spans="1:2" x14ac:dyDescent="0.2">
      <c r="A190" s="7" t="s">
        <v>91</v>
      </c>
      <c r="B190" s="18">
        <v>0</v>
      </c>
    </row>
    <row r="191" spans="1:2" x14ac:dyDescent="0.2">
      <c r="B191" s="19">
        <v>0</v>
      </c>
    </row>
    <row r="192" spans="1:2" x14ac:dyDescent="0.2">
      <c r="A192" s="7" t="s">
        <v>92</v>
      </c>
      <c r="B192" s="18">
        <v>0</v>
      </c>
    </row>
    <row r="193" spans="1:2" x14ac:dyDescent="0.2">
      <c r="B193" s="19">
        <v>0</v>
      </c>
    </row>
    <row r="194" spans="1:2" x14ac:dyDescent="0.2">
      <c r="A194" s="7" t="s">
        <v>93</v>
      </c>
      <c r="B194" s="18">
        <v>0</v>
      </c>
    </row>
    <row r="195" spans="1:2" x14ac:dyDescent="0.2">
      <c r="B195" s="19">
        <v>0</v>
      </c>
    </row>
    <row r="196" spans="1:2" x14ac:dyDescent="0.2">
      <c r="A196" s="7" t="s">
        <v>94</v>
      </c>
      <c r="B196" s="18">
        <v>0</v>
      </c>
    </row>
    <row r="197" spans="1:2" x14ac:dyDescent="0.2">
      <c r="B197" s="19">
        <v>0</v>
      </c>
    </row>
    <row r="198" spans="1:2" x14ac:dyDescent="0.2">
      <c r="A198" s="7" t="s">
        <v>95</v>
      </c>
      <c r="B198" s="18">
        <v>0</v>
      </c>
    </row>
    <row r="199" spans="1:2" x14ac:dyDescent="0.2">
      <c r="B199" s="19">
        <v>0</v>
      </c>
    </row>
    <row r="200" spans="1:2" x14ac:dyDescent="0.2">
      <c r="A200" s="7" t="s">
        <v>96</v>
      </c>
      <c r="B200" s="18">
        <v>0</v>
      </c>
    </row>
    <row r="201" spans="1:2" x14ac:dyDescent="0.2">
      <c r="B201" s="19">
        <v>0</v>
      </c>
    </row>
    <row r="202" spans="1:2" x14ac:dyDescent="0.2">
      <c r="A202" s="7" t="s">
        <v>97</v>
      </c>
      <c r="B202" s="18">
        <v>0</v>
      </c>
    </row>
    <row r="203" spans="1:2" x14ac:dyDescent="0.2">
      <c r="B203" s="19">
        <v>0</v>
      </c>
    </row>
    <row r="204" spans="1:2" x14ac:dyDescent="0.2">
      <c r="A204" s="7" t="s">
        <v>98</v>
      </c>
      <c r="B204" s="18">
        <v>0</v>
      </c>
    </row>
    <row r="205" spans="1:2" x14ac:dyDescent="0.2">
      <c r="B205" s="19">
        <v>0</v>
      </c>
    </row>
    <row r="206" spans="1:2" x14ac:dyDescent="0.2">
      <c r="A206" s="7" t="s">
        <v>99</v>
      </c>
      <c r="B206" s="18">
        <v>0</v>
      </c>
    </row>
    <row r="207" spans="1:2" x14ac:dyDescent="0.2">
      <c r="B207" s="19">
        <v>0</v>
      </c>
    </row>
    <row r="208" spans="1:2" x14ac:dyDescent="0.2">
      <c r="A208" s="7" t="s">
        <v>100</v>
      </c>
      <c r="B208" s="18">
        <v>0</v>
      </c>
    </row>
    <row r="209" spans="1:2" x14ac:dyDescent="0.2">
      <c r="B209" s="19">
        <v>0</v>
      </c>
    </row>
    <row r="210" spans="1:2" x14ac:dyDescent="0.2">
      <c r="A210" s="7" t="s">
        <v>101</v>
      </c>
      <c r="B210" s="18">
        <v>0</v>
      </c>
    </row>
    <row r="211" spans="1:2" x14ac:dyDescent="0.2">
      <c r="B211" s="19">
        <v>0</v>
      </c>
    </row>
    <row r="212" spans="1:2" x14ac:dyDescent="0.2">
      <c r="A212" s="7" t="s">
        <v>102</v>
      </c>
      <c r="B212" s="18">
        <v>0</v>
      </c>
    </row>
    <row r="213" spans="1:2" x14ac:dyDescent="0.2">
      <c r="B213" s="19">
        <v>0</v>
      </c>
    </row>
    <row r="214" spans="1:2" x14ac:dyDescent="0.2">
      <c r="A214" s="7" t="s">
        <v>103</v>
      </c>
      <c r="B214" s="18">
        <v>0</v>
      </c>
    </row>
    <row r="215" spans="1:2" x14ac:dyDescent="0.2">
      <c r="B215" s="19">
        <v>0</v>
      </c>
    </row>
    <row r="216" spans="1:2" x14ac:dyDescent="0.2">
      <c r="A216" s="7" t="s">
        <v>104</v>
      </c>
      <c r="B216" s="18">
        <v>0</v>
      </c>
    </row>
    <row r="217" spans="1:2" x14ac:dyDescent="0.2">
      <c r="B217" s="19">
        <v>0</v>
      </c>
    </row>
    <row r="218" spans="1:2" x14ac:dyDescent="0.2">
      <c r="A218" s="7" t="s">
        <v>105</v>
      </c>
      <c r="B218" s="18">
        <v>0</v>
      </c>
    </row>
    <row r="219" spans="1:2" x14ac:dyDescent="0.2">
      <c r="B219" s="19">
        <v>0</v>
      </c>
    </row>
    <row r="220" spans="1:2" x14ac:dyDescent="0.2">
      <c r="A220" s="7" t="s">
        <v>106</v>
      </c>
      <c r="B220" s="18">
        <v>0</v>
      </c>
    </row>
    <row r="221" spans="1:2" x14ac:dyDescent="0.2">
      <c r="B221" s="19">
        <v>0</v>
      </c>
    </row>
    <row r="222" spans="1:2" x14ac:dyDescent="0.2">
      <c r="A222" s="7" t="s">
        <v>107</v>
      </c>
      <c r="B222" s="18">
        <v>0</v>
      </c>
    </row>
    <row r="223" spans="1:2" x14ac:dyDescent="0.2">
      <c r="B223" s="19">
        <v>0</v>
      </c>
    </row>
    <row r="224" spans="1:2" x14ac:dyDescent="0.2">
      <c r="A224" s="7" t="s">
        <v>108</v>
      </c>
      <c r="B224" s="18">
        <v>0</v>
      </c>
    </row>
    <row r="225" spans="1:2" x14ac:dyDescent="0.2">
      <c r="B225" s="19">
        <v>0</v>
      </c>
    </row>
    <row r="226" spans="1:2" x14ac:dyDescent="0.2">
      <c r="A226" s="7" t="s">
        <v>109</v>
      </c>
      <c r="B226" s="18">
        <v>0</v>
      </c>
    </row>
    <row r="227" spans="1:2" x14ac:dyDescent="0.2">
      <c r="B227" s="19">
        <v>0</v>
      </c>
    </row>
    <row r="228" spans="1:2" x14ac:dyDescent="0.2">
      <c r="A228" s="7" t="s">
        <v>110</v>
      </c>
      <c r="B228" s="18">
        <v>0</v>
      </c>
    </row>
    <row r="229" spans="1:2" x14ac:dyDescent="0.2">
      <c r="B229" s="19">
        <v>0</v>
      </c>
    </row>
    <row r="230" spans="1:2" x14ac:dyDescent="0.2">
      <c r="A230" s="7" t="s">
        <v>111</v>
      </c>
      <c r="B230" s="18">
        <v>0</v>
      </c>
    </row>
    <row r="231" spans="1:2" x14ac:dyDescent="0.2">
      <c r="B231" s="19">
        <v>0</v>
      </c>
    </row>
    <row r="232" spans="1:2" x14ac:dyDescent="0.2">
      <c r="A232" s="7" t="s">
        <v>112</v>
      </c>
      <c r="B232" s="18">
        <v>0</v>
      </c>
    </row>
    <row r="233" spans="1:2" x14ac:dyDescent="0.2">
      <c r="B233" s="19">
        <v>0</v>
      </c>
    </row>
    <row r="234" spans="1:2" x14ac:dyDescent="0.2">
      <c r="A234" s="7" t="s">
        <v>113</v>
      </c>
      <c r="B234" s="18">
        <v>0</v>
      </c>
    </row>
    <row r="235" spans="1:2" x14ac:dyDescent="0.2">
      <c r="B235" s="19">
        <v>0</v>
      </c>
    </row>
    <row r="236" spans="1:2" x14ac:dyDescent="0.2">
      <c r="A236" s="7" t="s">
        <v>114</v>
      </c>
      <c r="B236" s="18">
        <v>0</v>
      </c>
    </row>
    <row r="237" spans="1:2" x14ac:dyDescent="0.2">
      <c r="B237" s="19">
        <v>0</v>
      </c>
    </row>
    <row r="238" spans="1:2" x14ac:dyDescent="0.2">
      <c r="A238" s="7" t="s">
        <v>115</v>
      </c>
      <c r="B238" s="18">
        <v>0</v>
      </c>
    </row>
    <row r="239" spans="1:2" x14ac:dyDescent="0.2">
      <c r="B239" s="19">
        <v>0</v>
      </c>
    </row>
    <row r="240" spans="1:2" x14ac:dyDescent="0.2">
      <c r="A240" s="7" t="s">
        <v>116</v>
      </c>
      <c r="B240" s="18">
        <v>0</v>
      </c>
    </row>
    <row r="241" spans="1:2" x14ac:dyDescent="0.2">
      <c r="B241" s="19">
        <v>0</v>
      </c>
    </row>
    <row r="242" spans="1:2" x14ac:dyDescent="0.2">
      <c r="A242" s="7" t="s">
        <v>117</v>
      </c>
      <c r="B242" s="18">
        <v>0</v>
      </c>
    </row>
    <row r="243" spans="1:2" x14ac:dyDescent="0.2">
      <c r="B243" s="19">
        <v>0</v>
      </c>
    </row>
    <row r="244" spans="1:2" x14ac:dyDescent="0.2">
      <c r="A244" s="7" t="s">
        <v>118</v>
      </c>
      <c r="B244" s="18">
        <v>0</v>
      </c>
    </row>
    <row r="245" spans="1:2" x14ac:dyDescent="0.2">
      <c r="B245" s="19">
        <v>0</v>
      </c>
    </row>
    <row r="246" spans="1:2" x14ac:dyDescent="0.2">
      <c r="A246" s="7" t="s">
        <v>119</v>
      </c>
      <c r="B246" s="18">
        <v>0</v>
      </c>
    </row>
    <row r="247" spans="1:2" x14ac:dyDescent="0.2">
      <c r="B247" s="19">
        <v>0</v>
      </c>
    </row>
    <row r="248" spans="1:2" x14ac:dyDescent="0.2">
      <c r="A248" s="7" t="s">
        <v>120</v>
      </c>
      <c r="B248" s="18">
        <v>0</v>
      </c>
    </row>
    <row r="249" spans="1:2" x14ac:dyDescent="0.2">
      <c r="B249" s="19">
        <v>0</v>
      </c>
    </row>
    <row r="250" spans="1:2" x14ac:dyDescent="0.2">
      <c r="A250" s="7" t="s">
        <v>121</v>
      </c>
      <c r="B250" s="18">
        <v>0</v>
      </c>
    </row>
    <row r="251" spans="1:2" x14ac:dyDescent="0.2">
      <c r="B251" s="19">
        <v>0</v>
      </c>
    </row>
    <row r="252" spans="1:2" x14ac:dyDescent="0.2">
      <c r="A252" s="7" t="s">
        <v>122</v>
      </c>
      <c r="B252" s="18">
        <v>0</v>
      </c>
    </row>
    <row r="253" spans="1:2" x14ac:dyDescent="0.2">
      <c r="B253" s="19">
        <v>0</v>
      </c>
    </row>
    <row r="254" spans="1:2" x14ac:dyDescent="0.2">
      <c r="A254" s="7" t="s">
        <v>123</v>
      </c>
      <c r="B254" s="18">
        <v>0</v>
      </c>
    </row>
    <row r="255" spans="1:2" x14ac:dyDescent="0.2">
      <c r="B255" s="19">
        <v>0</v>
      </c>
    </row>
    <row r="256" spans="1:2" x14ac:dyDescent="0.2">
      <c r="A256" s="7" t="s">
        <v>124</v>
      </c>
      <c r="B256" s="18">
        <v>0</v>
      </c>
    </row>
    <row r="257" spans="1:2" x14ac:dyDescent="0.2">
      <c r="B257" s="19">
        <v>0</v>
      </c>
    </row>
    <row r="258" spans="1:2" x14ac:dyDescent="0.2">
      <c r="A258" s="7" t="s">
        <v>125</v>
      </c>
      <c r="B258" s="18">
        <v>0</v>
      </c>
    </row>
    <row r="259" spans="1:2" x14ac:dyDescent="0.2">
      <c r="B259" s="19">
        <v>0</v>
      </c>
    </row>
    <row r="260" spans="1:2" x14ac:dyDescent="0.2">
      <c r="A260" s="7" t="s">
        <v>126</v>
      </c>
      <c r="B260" s="18">
        <v>1</v>
      </c>
    </row>
    <row r="261" spans="1:2" x14ac:dyDescent="0.2">
      <c r="B261" s="19">
        <v>0.02</v>
      </c>
    </row>
    <row r="262" spans="1:2" x14ac:dyDescent="0.2">
      <c r="A262" s="7" t="s">
        <v>127</v>
      </c>
      <c r="B262" s="18">
        <v>0</v>
      </c>
    </row>
    <row r="263" spans="1:2" x14ac:dyDescent="0.2">
      <c r="B263" s="19">
        <v>0</v>
      </c>
    </row>
    <row r="264" spans="1:2" x14ac:dyDescent="0.2">
      <c r="A264" s="7" t="s">
        <v>128</v>
      </c>
      <c r="B264" s="18">
        <v>0</v>
      </c>
    </row>
    <row r="265" spans="1:2" x14ac:dyDescent="0.2">
      <c r="B265" s="19">
        <v>0</v>
      </c>
    </row>
    <row r="266" spans="1:2" x14ac:dyDescent="0.2">
      <c r="A266" s="7" t="s">
        <v>129</v>
      </c>
      <c r="B266" s="18">
        <v>0</v>
      </c>
    </row>
    <row r="267" spans="1:2" x14ac:dyDescent="0.2">
      <c r="B267" s="19">
        <v>0</v>
      </c>
    </row>
    <row r="268" spans="1:2" x14ac:dyDescent="0.2">
      <c r="A268" s="7" t="s">
        <v>130</v>
      </c>
      <c r="B268" s="18">
        <v>0</v>
      </c>
    </row>
    <row r="269" spans="1:2" x14ac:dyDescent="0.2">
      <c r="B269" s="19">
        <v>0</v>
      </c>
    </row>
    <row r="270" spans="1:2" x14ac:dyDescent="0.2">
      <c r="A270" s="7" t="s">
        <v>131</v>
      </c>
      <c r="B270" s="18">
        <v>1</v>
      </c>
    </row>
    <row r="271" spans="1:2" x14ac:dyDescent="0.2">
      <c r="B271" s="19">
        <v>0.02</v>
      </c>
    </row>
    <row r="272" spans="1:2" x14ac:dyDescent="0.2">
      <c r="A272" s="7" t="s">
        <v>132</v>
      </c>
      <c r="B272" s="18">
        <v>0</v>
      </c>
    </row>
    <row r="273" spans="1:2" x14ac:dyDescent="0.2">
      <c r="B273" s="19">
        <v>0</v>
      </c>
    </row>
    <row r="274" spans="1:2" x14ac:dyDescent="0.2">
      <c r="A274" s="7" t="s">
        <v>133</v>
      </c>
      <c r="B274" s="18">
        <v>2</v>
      </c>
    </row>
    <row r="275" spans="1:2" x14ac:dyDescent="0.2">
      <c r="B275" s="19">
        <v>0.03</v>
      </c>
    </row>
    <row r="276" spans="1:2" x14ac:dyDescent="0.2">
      <c r="A276" s="7" t="s">
        <v>134</v>
      </c>
      <c r="B276" s="18">
        <v>0</v>
      </c>
    </row>
    <row r="277" spans="1:2" x14ac:dyDescent="0.2">
      <c r="B277" s="19">
        <v>0</v>
      </c>
    </row>
    <row r="278" spans="1:2" x14ac:dyDescent="0.2">
      <c r="A278" s="7" t="s">
        <v>135</v>
      </c>
      <c r="B278" s="18">
        <v>0</v>
      </c>
    </row>
    <row r="279" spans="1:2" x14ac:dyDescent="0.2">
      <c r="B279" s="19">
        <v>0</v>
      </c>
    </row>
    <row r="280" spans="1:2" x14ac:dyDescent="0.2">
      <c r="A280" s="7" t="s">
        <v>136</v>
      </c>
      <c r="B280" s="18">
        <v>0</v>
      </c>
    </row>
    <row r="281" spans="1:2" x14ac:dyDescent="0.2">
      <c r="B281" s="19">
        <v>0</v>
      </c>
    </row>
    <row r="282" spans="1:2" x14ac:dyDescent="0.2">
      <c r="A282" s="7" t="s">
        <v>137</v>
      </c>
      <c r="B282" s="18">
        <v>0</v>
      </c>
    </row>
    <row r="283" spans="1:2" x14ac:dyDescent="0.2">
      <c r="B283" s="19">
        <v>0</v>
      </c>
    </row>
    <row r="284" spans="1:2" x14ac:dyDescent="0.2">
      <c r="A284" s="7" t="s">
        <v>138</v>
      </c>
      <c r="B284" s="18">
        <v>0</v>
      </c>
    </row>
    <row r="285" spans="1:2" x14ac:dyDescent="0.2">
      <c r="B285" s="19">
        <v>0</v>
      </c>
    </row>
    <row r="286" spans="1:2" x14ac:dyDescent="0.2">
      <c r="A286" s="7" t="s">
        <v>139</v>
      </c>
      <c r="B286" s="18">
        <v>0</v>
      </c>
    </row>
    <row r="287" spans="1:2" x14ac:dyDescent="0.2">
      <c r="B287" s="19">
        <v>0</v>
      </c>
    </row>
    <row r="288" spans="1:2" x14ac:dyDescent="0.2">
      <c r="A288" s="7" t="s">
        <v>140</v>
      </c>
      <c r="B288" s="18">
        <v>6</v>
      </c>
    </row>
    <row r="289" spans="1:2" x14ac:dyDescent="0.2">
      <c r="B289" s="19">
        <v>0.1</v>
      </c>
    </row>
    <row r="290" spans="1:2" x14ac:dyDescent="0.2">
      <c r="A290" s="7" t="s">
        <v>141</v>
      </c>
      <c r="B290" s="18">
        <v>0</v>
      </c>
    </row>
    <row r="291" spans="1:2" x14ac:dyDescent="0.2">
      <c r="B291" s="19">
        <v>0</v>
      </c>
    </row>
    <row r="292" spans="1:2" x14ac:dyDescent="0.2">
      <c r="A292" s="7" t="s">
        <v>142</v>
      </c>
      <c r="B292" s="18">
        <v>0</v>
      </c>
    </row>
    <row r="293" spans="1:2" x14ac:dyDescent="0.2">
      <c r="B293" s="19">
        <v>0</v>
      </c>
    </row>
    <row r="294" spans="1:2" x14ac:dyDescent="0.2">
      <c r="A294" s="7" t="s">
        <v>143</v>
      </c>
      <c r="B294" s="18">
        <v>0</v>
      </c>
    </row>
    <row r="295" spans="1:2" x14ac:dyDescent="0.2">
      <c r="B295" s="19">
        <v>0</v>
      </c>
    </row>
    <row r="296" spans="1:2" x14ac:dyDescent="0.2">
      <c r="A296" s="7" t="s">
        <v>144</v>
      </c>
      <c r="B296" s="18">
        <v>0</v>
      </c>
    </row>
    <row r="297" spans="1:2" x14ac:dyDescent="0.2">
      <c r="B297" s="19">
        <v>0</v>
      </c>
    </row>
    <row r="298" spans="1:2" x14ac:dyDescent="0.2">
      <c r="A298" s="7" t="s">
        <v>145</v>
      </c>
      <c r="B298" s="18">
        <v>0</v>
      </c>
    </row>
    <row r="299" spans="1:2" x14ac:dyDescent="0.2">
      <c r="B299" s="19">
        <v>0</v>
      </c>
    </row>
    <row r="300" spans="1:2" x14ac:dyDescent="0.2">
      <c r="A300" s="7" t="s">
        <v>146</v>
      </c>
      <c r="B300" s="18">
        <v>0</v>
      </c>
    </row>
    <row r="301" spans="1:2" x14ac:dyDescent="0.2">
      <c r="B301" s="19">
        <v>0</v>
      </c>
    </row>
    <row r="302" spans="1:2" x14ac:dyDescent="0.2">
      <c r="A302" s="7" t="s">
        <v>147</v>
      </c>
      <c r="B302" s="18">
        <v>0</v>
      </c>
    </row>
    <row r="303" spans="1:2" x14ac:dyDescent="0.2">
      <c r="B303" s="19">
        <v>0</v>
      </c>
    </row>
    <row r="304" spans="1:2" x14ac:dyDescent="0.2">
      <c r="A304" s="7" t="s">
        <v>148</v>
      </c>
      <c r="B304" s="18">
        <v>0</v>
      </c>
    </row>
    <row r="305" spans="1:2" x14ac:dyDescent="0.2">
      <c r="B305" s="19">
        <v>0</v>
      </c>
    </row>
    <row r="306" spans="1:2" x14ac:dyDescent="0.2">
      <c r="A306" s="7" t="s">
        <v>149</v>
      </c>
      <c r="B306" s="18">
        <v>0</v>
      </c>
    </row>
    <row r="307" spans="1:2" x14ac:dyDescent="0.2">
      <c r="B307" s="19">
        <v>0</v>
      </c>
    </row>
    <row r="308" spans="1:2" x14ac:dyDescent="0.2">
      <c r="A308" s="7" t="s">
        <v>150</v>
      </c>
      <c r="B308" s="18">
        <v>0</v>
      </c>
    </row>
    <row r="309" spans="1:2" x14ac:dyDescent="0.2">
      <c r="B309" s="19">
        <v>0</v>
      </c>
    </row>
    <row r="310" spans="1:2" x14ac:dyDescent="0.2">
      <c r="A310" s="7" t="s">
        <v>151</v>
      </c>
      <c r="B310" s="18">
        <v>0</v>
      </c>
    </row>
    <row r="311" spans="1:2" x14ac:dyDescent="0.2">
      <c r="B311" s="19">
        <v>0</v>
      </c>
    </row>
    <row r="312" spans="1:2" x14ac:dyDescent="0.2">
      <c r="A312" s="7" t="s">
        <v>152</v>
      </c>
      <c r="B312" s="18">
        <v>0</v>
      </c>
    </row>
    <row r="313" spans="1:2" x14ac:dyDescent="0.2">
      <c r="B313" s="19">
        <v>0</v>
      </c>
    </row>
    <row r="314" spans="1:2" x14ac:dyDescent="0.2">
      <c r="A314" s="7" t="s">
        <v>153</v>
      </c>
      <c r="B314" s="18">
        <v>0</v>
      </c>
    </row>
    <row r="315" spans="1:2" x14ac:dyDescent="0.2">
      <c r="B315" s="19">
        <v>0</v>
      </c>
    </row>
    <row r="316" spans="1:2" x14ac:dyDescent="0.2">
      <c r="A316" s="7" t="s">
        <v>154</v>
      </c>
      <c r="B316" s="18">
        <v>0</v>
      </c>
    </row>
    <row r="317" spans="1:2" x14ac:dyDescent="0.2">
      <c r="B317" s="19">
        <v>0</v>
      </c>
    </row>
    <row r="318" spans="1:2" x14ac:dyDescent="0.2">
      <c r="A318" s="7" t="s">
        <v>155</v>
      </c>
      <c r="B318" s="18">
        <v>0</v>
      </c>
    </row>
    <row r="319" spans="1:2" x14ac:dyDescent="0.2">
      <c r="B319" s="19">
        <v>0</v>
      </c>
    </row>
    <row r="320" spans="1:2" x14ac:dyDescent="0.2">
      <c r="A320" s="7" t="s">
        <v>156</v>
      </c>
      <c r="B320" s="18">
        <v>0</v>
      </c>
    </row>
    <row r="321" spans="1:2" x14ac:dyDescent="0.2">
      <c r="B321" s="19">
        <v>0</v>
      </c>
    </row>
    <row r="322" spans="1:2" x14ac:dyDescent="0.2">
      <c r="A322" s="7" t="s">
        <v>157</v>
      </c>
      <c r="B322" s="18">
        <v>0</v>
      </c>
    </row>
    <row r="323" spans="1:2" x14ac:dyDescent="0.2">
      <c r="B323" s="19">
        <v>0</v>
      </c>
    </row>
    <row r="324" spans="1:2" x14ac:dyDescent="0.2">
      <c r="A324" s="7" t="s">
        <v>158</v>
      </c>
      <c r="B324" s="18">
        <v>0</v>
      </c>
    </row>
    <row r="325" spans="1:2" x14ac:dyDescent="0.2">
      <c r="B325" s="19">
        <v>0</v>
      </c>
    </row>
    <row r="326" spans="1:2" x14ac:dyDescent="0.2">
      <c r="A326" s="7" t="s">
        <v>159</v>
      </c>
      <c r="B326" s="18">
        <v>0</v>
      </c>
    </row>
    <row r="327" spans="1:2" x14ac:dyDescent="0.2">
      <c r="B327" s="19">
        <v>0</v>
      </c>
    </row>
    <row r="328" spans="1:2" x14ac:dyDescent="0.2">
      <c r="A328" s="7" t="s">
        <v>160</v>
      </c>
      <c r="B328" s="18">
        <v>0</v>
      </c>
    </row>
    <row r="329" spans="1:2" x14ac:dyDescent="0.2">
      <c r="B329" s="19">
        <v>0</v>
      </c>
    </row>
    <row r="330" spans="1:2" x14ac:dyDescent="0.2">
      <c r="A330" s="7" t="s">
        <v>161</v>
      </c>
      <c r="B330" s="18">
        <v>0</v>
      </c>
    </row>
    <row r="331" spans="1:2" x14ac:dyDescent="0.2">
      <c r="B331" s="19">
        <v>0</v>
      </c>
    </row>
    <row r="332" spans="1:2" x14ac:dyDescent="0.2">
      <c r="A332" s="7" t="s">
        <v>162</v>
      </c>
      <c r="B332" s="18">
        <v>0</v>
      </c>
    </row>
    <row r="333" spans="1:2" x14ac:dyDescent="0.2">
      <c r="B333" s="19">
        <v>0</v>
      </c>
    </row>
    <row r="334" spans="1:2" x14ac:dyDescent="0.2">
      <c r="A334" s="7" t="s">
        <v>163</v>
      </c>
      <c r="B334" s="18">
        <v>0</v>
      </c>
    </row>
    <row r="335" spans="1:2" x14ac:dyDescent="0.2">
      <c r="B335" s="19">
        <v>0</v>
      </c>
    </row>
    <row r="336" spans="1:2" x14ac:dyDescent="0.2">
      <c r="A336" s="7" t="s">
        <v>164</v>
      </c>
      <c r="B336" s="18">
        <v>0</v>
      </c>
    </row>
    <row r="337" spans="1:2" x14ac:dyDescent="0.2">
      <c r="B337" s="19">
        <v>0</v>
      </c>
    </row>
    <row r="338" spans="1:2" x14ac:dyDescent="0.2">
      <c r="A338" s="7" t="s">
        <v>165</v>
      </c>
      <c r="B338" s="18">
        <v>0</v>
      </c>
    </row>
    <row r="339" spans="1:2" x14ac:dyDescent="0.2">
      <c r="B339" s="19">
        <v>0</v>
      </c>
    </row>
    <row r="340" spans="1:2" x14ac:dyDescent="0.2">
      <c r="A340" s="7" t="s">
        <v>166</v>
      </c>
      <c r="B340" s="18">
        <v>0</v>
      </c>
    </row>
    <row r="341" spans="1:2" x14ac:dyDescent="0.2">
      <c r="B341" s="19">
        <v>0</v>
      </c>
    </row>
    <row r="342" spans="1:2" x14ac:dyDescent="0.2">
      <c r="A342" s="7" t="s">
        <v>167</v>
      </c>
      <c r="B342" s="18">
        <v>0</v>
      </c>
    </row>
    <row r="343" spans="1:2" x14ac:dyDescent="0.2">
      <c r="B343" s="19">
        <v>0</v>
      </c>
    </row>
    <row r="344" spans="1:2" x14ac:dyDescent="0.2">
      <c r="A344" s="7" t="s">
        <v>168</v>
      </c>
      <c r="B344" s="18">
        <v>0</v>
      </c>
    </row>
    <row r="345" spans="1:2" x14ac:dyDescent="0.2">
      <c r="B345" s="19">
        <v>0</v>
      </c>
    </row>
    <row r="346" spans="1:2" x14ac:dyDescent="0.2">
      <c r="A346" s="7" t="s">
        <v>169</v>
      </c>
      <c r="B346" s="18">
        <v>0</v>
      </c>
    </row>
    <row r="347" spans="1:2" x14ac:dyDescent="0.2">
      <c r="B347" s="19">
        <v>0</v>
      </c>
    </row>
    <row r="348" spans="1:2" x14ac:dyDescent="0.2">
      <c r="A348" s="7" t="s">
        <v>170</v>
      </c>
      <c r="B348" s="18">
        <v>1</v>
      </c>
    </row>
    <row r="349" spans="1:2" x14ac:dyDescent="0.2">
      <c r="B349" s="19">
        <v>0.02</v>
      </c>
    </row>
    <row r="350" spans="1:2" x14ac:dyDescent="0.2">
      <c r="A350" s="7" t="s">
        <v>171</v>
      </c>
      <c r="B350" s="18">
        <v>0</v>
      </c>
    </row>
    <row r="351" spans="1:2" x14ac:dyDescent="0.2">
      <c r="B351" s="19">
        <v>0</v>
      </c>
    </row>
    <row r="352" spans="1:2" x14ac:dyDescent="0.2">
      <c r="A352" s="7" t="s">
        <v>172</v>
      </c>
      <c r="B352" s="18">
        <v>0</v>
      </c>
    </row>
    <row r="353" spans="1:2" x14ac:dyDescent="0.2">
      <c r="B353" s="19">
        <v>0</v>
      </c>
    </row>
    <row r="354" spans="1:2" x14ac:dyDescent="0.2">
      <c r="A354" s="7" t="s">
        <v>173</v>
      </c>
      <c r="B354" s="18">
        <v>0</v>
      </c>
    </row>
    <row r="355" spans="1:2" x14ac:dyDescent="0.2">
      <c r="B355" s="19">
        <v>0</v>
      </c>
    </row>
    <row r="356" spans="1:2" x14ac:dyDescent="0.2">
      <c r="A356" s="7" t="s">
        <v>174</v>
      </c>
      <c r="B356" s="18">
        <v>0</v>
      </c>
    </row>
    <row r="357" spans="1:2" x14ac:dyDescent="0.2">
      <c r="B357" s="19">
        <v>0</v>
      </c>
    </row>
    <row r="358" spans="1:2" x14ac:dyDescent="0.2">
      <c r="A358" s="7" t="s">
        <v>175</v>
      </c>
      <c r="B358" s="18">
        <v>0</v>
      </c>
    </row>
    <row r="359" spans="1:2" x14ac:dyDescent="0.2">
      <c r="B359" s="19">
        <v>0</v>
      </c>
    </row>
    <row r="360" spans="1:2" x14ac:dyDescent="0.2">
      <c r="A360" s="7" t="s">
        <v>176</v>
      </c>
      <c r="B360" s="18">
        <v>0</v>
      </c>
    </row>
    <row r="361" spans="1:2" x14ac:dyDescent="0.2">
      <c r="B361" s="19">
        <v>0</v>
      </c>
    </row>
    <row r="362" spans="1:2" x14ac:dyDescent="0.2">
      <c r="A362" s="7" t="s">
        <v>177</v>
      </c>
      <c r="B362" s="18">
        <v>0</v>
      </c>
    </row>
    <row r="363" spans="1:2" x14ac:dyDescent="0.2">
      <c r="B363" s="19">
        <v>0</v>
      </c>
    </row>
    <row r="364" spans="1:2" x14ac:dyDescent="0.2">
      <c r="A364" s="7" t="s">
        <v>178</v>
      </c>
      <c r="B364" s="18">
        <v>0</v>
      </c>
    </row>
    <row r="365" spans="1:2" x14ac:dyDescent="0.2">
      <c r="B365" s="19">
        <v>0</v>
      </c>
    </row>
    <row r="366" spans="1:2" x14ac:dyDescent="0.2">
      <c r="A366" s="7" t="s">
        <v>179</v>
      </c>
      <c r="B366" s="18">
        <v>0</v>
      </c>
    </row>
    <row r="367" spans="1:2" x14ac:dyDescent="0.2">
      <c r="B367" s="19">
        <v>0</v>
      </c>
    </row>
    <row r="368" spans="1:2" x14ac:dyDescent="0.2">
      <c r="A368" s="7" t="s">
        <v>180</v>
      </c>
      <c r="B368" s="18">
        <v>0</v>
      </c>
    </row>
    <row r="369" spans="1:2" x14ac:dyDescent="0.2">
      <c r="B369" s="19">
        <v>0</v>
      </c>
    </row>
    <row r="370" spans="1:2" x14ac:dyDescent="0.2">
      <c r="A370" s="7" t="s">
        <v>181</v>
      </c>
      <c r="B370" s="18">
        <v>1</v>
      </c>
    </row>
    <row r="371" spans="1:2" x14ac:dyDescent="0.2">
      <c r="B371" s="19">
        <v>0.02</v>
      </c>
    </row>
    <row r="372" spans="1:2" x14ac:dyDescent="0.2">
      <c r="A372" s="7" t="s">
        <v>182</v>
      </c>
      <c r="B372" s="18">
        <v>0</v>
      </c>
    </row>
    <row r="373" spans="1:2" x14ac:dyDescent="0.2">
      <c r="B373" s="19">
        <v>0</v>
      </c>
    </row>
    <row r="374" spans="1:2" x14ac:dyDescent="0.2">
      <c r="A374" s="7" t="s">
        <v>183</v>
      </c>
      <c r="B374" s="18">
        <v>0</v>
      </c>
    </row>
    <row r="375" spans="1:2" x14ac:dyDescent="0.2">
      <c r="B375" s="19">
        <v>0</v>
      </c>
    </row>
    <row r="376" spans="1:2" x14ac:dyDescent="0.2">
      <c r="A376" s="7" t="s">
        <v>184</v>
      </c>
      <c r="B376" s="18">
        <v>0</v>
      </c>
    </row>
    <row r="377" spans="1:2" x14ac:dyDescent="0.2">
      <c r="B377" s="19">
        <v>0</v>
      </c>
    </row>
    <row r="378" spans="1:2" x14ac:dyDescent="0.2">
      <c r="A378" s="7" t="s">
        <v>185</v>
      </c>
      <c r="B378" s="18">
        <v>0</v>
      </c>
    </row>
    <row r="379" spans="1:2" x14ac:dyDescent="0.2">
      <c r="B379" s="19">
        <v>0</v>
      </c>
    </row>
    <row r="380" spans="1:2" x14ac:dyDescent="0.2">
      <c r="A380" s="7" t="s">
        <v>186</v>
      </c>
      <c r="B380" s="18">
        <v>1</v>
      </c>
    </row>
    <row r="381" spans="1:2" x14ac:dyDescent="0.2">
      <c r="B381" s="19">
        <v>0.02</v>
      </c>
    </row>
    <row r="382" spans="1:2" x14ac:dyDescent="0.2">
      <c r="A382" s="7" t="s">
        <v>187</v>
      </c>
      <c r="B382" s="18">
        <v>0</v>
      </c>
    </row>
    <row r="383" spans="1:2" x14ac:dyDescent="0.2">
      <c r="B383" s="19">
        <v>0</v>
      </c>
    </row>
    <row r="384" spans="1:2" x14ac:dyDescent="0.2">
      <c r="A384" s="7" t="s">
        <v>188</v>
      </c>
      <c r="B384" s="18">
        <v>0</v>
      </c>
    </row>
    <row r="385" spans="1:2" x14ac:dyDescent="0.2">
      <c r="B385" s="19">
        <v>0</v>
      </c>
    </row>
    <row r="386" spans="1:2" x14ac:dyDescent="0.2">
      <c r="A386" s="7" t="s">
        <v>189</v>
      </c>
      <c r="B386" s="18">
        <v>0</v>
      </c>
    </row>
    <row r="387" spans="1:2" x14ac:dyDescent="0.2">
      <c r="B387" s="19">
        <v>0</v>
      </c>
    </row>
    <row r="388" spans="1:2" x14ac:dyDescent="0.2">
      <c r="A388" s="7" t="s">
        <v>190</v>
      </c>
      <c r="B388" s="18">
        <v>30</v>
      </c>
    </row>
    <row r="389" spans="1:2" x14ac:dyDescent="0.2">
      <c r="B389" s="19">
        <v>0.51</v>
      </c>
    </row>
    <row r="390" spans="1:2" x14ac:dyDescent="0.2">
      <c r="A390" s="7" t="s">
        <v>191</v>
      </c>
      <c r="B390" s="18">
        <v>0</v>
      </c>
    </row>
    <row r="391" spans="1:2" x14ac:dyDescent="0.2">
      <c r="B391" s="19">
        <v>0</v>
      </c>
    </row>
    <row r="392" spans="1:2" x14ac:dyDescent="0.2">
      <c r="A392" s="7" t="s">
        <v>192</v>
      </c>
      <c r="B392" s="18">
        <v>0</v>
      </c>
    </row>
    <row r="393" spans="1:2" x14ac:dyDescent="0.2">
      <c r="B393" s="19">
        <v>0</v>
      </c>
    </row>
    <row r="394" spans="1:2" x14ac:dyDescent="0.2">
      <c r="A394" s="7" t="s">
        <v>193</v>
      </c>
      <c r="B394" s="18">
        <v>0</v>
      </c>
    </row>
    <row r="395" spans="1:2" x14ac:dyDescent="0.2">
      <c r="B395" s="19">
        <v>0</v>
      </c>
    </row>
    <row r="396" spans="1:2" x14ac:dyDescent="0.2">
      <c r="A396" s="7" t="s">
        <v>194</v>
      </c>
      <c r="B396" s="18">
        <v>0</v>
      </c>
    </row>
    <row r="397" spans="1:2" x14ac:dyDescent="0.2">
      <c r="B397" s="19">
        <v>0</v>
      </c>
    </row>
    <row r="398" spans="1:2" x14ac:dyDescent="0.2">
      <c r="A398" s="7" t="s">
        <v>195</v>
      </c>
      <c r="B398" s="18">
        <v>0</v>
      </c>
    </row>
    <row r="399" spans="1:2" x14ac:dyDescent="0.2">
      <c r="B399" s="19">
        <v>0</v>
      </c>
    </row>
    <row r="400" spans="1:2" x14ac:dyDescent="0.2">
      <c r="A400" s="7" t="s">
        <v>196</v>
      </c>
      <c r="B400" s="18">
        <v>0</v>
      </c>
    </row>
    <row r="401" spans="1:2" x14ac:dyDescent="0.2">
      <c r="B401" s="19">
        <v>0</v>
      </c>
    </row>
    <row r="402" spans="1:2" x14ac:dyDescent="0.2">
      <c r="A402" s="7" t="s">
        <v>197</v>
      </c>
      <c r="B402" s="18">
        <v>0</v>
      </c>
    </row>
    <row r="403" spans="1:2" x14ac:dyDescent="0.2">
      <c r="B403" s="19">
        <v>0</v>
      </c>
    </row>
    <row r="404" spans="1:2" x14ac:dyDescent="0.2">
      <c r="A404" s="7" t="s">
        <v>198</v>
      </c>
      <c r="B404" s="18">
        <v>0</v>
      </c>
    </row>
    <row r="405" spans="1:2" x14ac:dyDescent="0.2">
      <c r="B405" s="19">
        <v>0</v>
      </c>
    </row>
    <row r="406" spans="1:2" x14ac:dyDescent="0.2">
      <c r="A406" s="7" t="s">
        <v>199</v>
      </c>
      <c r="B406" s="18">
        <v>2</v>
      </c>
    </row>
    <row r="407" spans="1:2" x14ac:dyDescent="0.2">
      <c r="B407" s="19">
        <v>0.03</v>
      </c>
    </row>
    <row r="411" spans="1:2" x14ac:dyDescent="0.2">
      <c r="A411" s="8" t="s">
        <v>312</v>
      </c>
    </row>
    <row r="413" spans="1:2" ht="25.5" x14ac:dyDescent="0.2">
      <c r="B413" s="18" t="s">
        <v>263</v>
      </c>
    </row>
    <row r="414" spans="1:2" x14ac:dyDescent="0.2">
      <c r="B414" s="18" t="s">
        <v>1</v>
      </c>
    </row>
    <row r="415" spans="1:2" x14ac:dyDescent="0.2">
      <c r="A415" s="7" t="s">
        <v>2</v>
      </c>
      <c r="B415" s="18">
        <v>59</v>
      </c>
    </row>
    <row r="416" spans="1:2" x14ac:dyDescent="0.2">
      <c r="B416" s="19">
        <v>1</v>
      </c>
    </row>
    <row r="418" spans="1:2" x14ac:dyDescent="0.2">
      <c r="A418" s="7" t="s">
        <v>201</v>
      </c>
      <c r="B418" s="18">
        <v>0</v>
      </c>
    </row>
    <row r="419" spans="1:2" x14ac:dyDescent="0.2">
      <c r="B419" s="19">
        <v>0</v>
      </c>
    </row>
    <row r="420" spans="1:2" x14ac:dyDescent="0.2">
      <c r="A420" s="7" t="s">
        <v>202</v>
      </c>
      <c r="B420" s="18">
        <v>35</v>
      </c>
    </row>
    <row r="421" spans="1:2" x14ac:dyDescent="0.2">
      <c r="B421" s="19">
        <v>0.59</v>
      </c>
    </row>
    <row r="422" spans="1:2" x14ac:dyDescent="0.2">
      <c r="A422" s="7" t="s">
        <v>203</v>
      </c>
      <c r="B422" s="18">
        <v>18</v>
      </c>
    </row>
    <row r="423" spans="1:2" x14ac:dyDescent="0.2">
      <c r="B423" s="19">
        <v>0.31</v>
      </c>
    </row>
    <row r="424" spans="1:2" x14ac:dyDescent="0.2">
      <c r="A424" s="7" t="s">
        <v>204</v>
      </c>
      <c r="B424" s="18">
        <v>6</v>
      </c>
    </row>
    <row r="425" spans="1:2" x14ac:dyDescent="0.2">
      <c r="B425" s="19">
        <v>0.1</v>
      </c>
    </row>
    <row r="426" spans="1:2" x14ac:dyDescent="0.2">
      <c r="A426" s="7" t="s">
        <v>205</v>
      </c>
      <c r="B426" s="18">
        <v>0</v>
      </c>
    </row>
    <row r="427" spans="1:2" x14ac:dyDescent="0.2">
      <c r="B427" s="19">
        <v>0</v>
      </c>
    </row>
    <row r="428" spans="1:2" x14ac:dyDescent="0.2">
      <c r="A428" s="7" t="s">
        <v>206</v>
      </c>
      <c r="B428" s="18">
        <v>0</v>
      </c>
    </row>
    <row r="429" spans="1:2" x14ac:dyDescent="0.2">
      <c r="B429" s="19">
        <v>0</v>
      </c>
    </row>
    <row r="430" spans="1:2" x14ac:dyDescent="0.2">
      <c r="A430" s="7" t="s">
        <v>207</v>
      </c>
      <c r="B430" s="18">
        <v>0</v>
      </c>
    </row>
    <row r="431" spans="1:2" x14ac:dyDescent="0.2">
      <c r="B431" s="19">
        <v>0</v>
      </c>
    </row>
    <row r="432" spans="1:2" x14ac:dyDescent="0.2">
      <c r="A432" s="7" t="s">
        <v>208</v>
      </c>
      <c r="B432" s="18">
        <v>0</v>
      </c>
    </row>
    <row r="433" spans="1:2" x14ac:dyDescent="0.2">
      <c r="B433" s="19">
        <v>0</v>
      </c>
    </row>
    <row r="434" spans="1:2" x14ac:dyDescent="0.2">
      <c r="A434" s="7" t="s">
        <v>209</v>
      </c>
      <c r="B434" s="18">
        <v>0</v>
      </c>
    </row>
    <row r="435" spans="1:2" x14ac:dyDescent="0.2">
      <c r="B435" s="19">
        <v>0</v>
      </c>
    </row>
    <row r="436" spans="1:2" x14ac:dyDescent="0.2">
      <c r="A436" s="7" t="s">
        <v>210</v>
      </c>
      <c r="B436" s="18">
        <v>0</v>
      </c>
    </row>
    <row r="437" spans="1:2" x14ac:dyDescent="0.2">
      <c r="B437" s="19">
        <v>0</v>
      </c>
    </row>
    <row r="438" spans="1:2" x14ac:dyDescent="0.2">
      <c r="A438" s="7" t="s">
        <v>211</v>
      </c>
      <c r="B438" s="18">
        <v>0</v>
      </c>
    </row>
    <row r="439" spans="1:2" x14ac:dyDescent="0.2">
      <c r="B439" s="19">
        <v>0</v>
      </c>
    </row>
    <row r="440" spans="1:2" x14ac:dyDescent="0.2">
      <c r="A440" s="7" t="s">
        <v>212</v>
      </c>
      <c r="B440" s="18">
        <v>0</v>
      </c>
    </row>
    <row r="441" spans="1:2" x14ac:dyDescent="0.2">
      <c r="B441" s="19">
        <v>0</v>
      </c>
    </row>
    <row r="445" spans="1:2" x14ac:dyDescent="0.2">
      <c r="A445" s="8" t="s">
        <v>313</v>
      </c>
    </row>
    <row r="447" spans="1:2" ht="25.5" x14ac:dyDescent="0.2">
      <c r="B447" s="18" t="s">
        <v>263</v>
      </c>
    </row>
    <row r="448" spans="1:2" x14ac:dyDescent="0.2">
      <c r="B448" s="18" t="s">
        <v>1</v>
      </c>
    </row>
    <row r="449" spans="1:2" x14ac:dyDescent="0.2">
      <c r="A449" s="7" t="s">
        <v>2</v>
      </c>
      <c r="B449" s="18">
        <v>55</v>
      </c>
    </row>
    <row r="450" spans="1:2" x14ac:dyDescent="0.2">
      <c r="B450" s="19">
        <v>1</v>
      </c>
    </row>
    <row r="452" spans="1:2" x14ac:dyDescent="0.2">
      <c r="A452" s="7" t="s">
        <v>213</v>
      </c>
      <c r="B452" s="18">
        <v>11</v>
      </c>
    </row>
    <row r="453" spans="1:2" x14ac:dyDescent="0.2">
      <c r="B453" s="19">
        <v>0.2</v>
      </c>
    </row>
    <row r="454" spans="1:2" x14ac:dyDescent="0.2">
      <c r="A454" s="7" t="s">
        <v>214</v>
      </c>
      <c r="B454" s="18">
        <v>21</v>
      </c>
    </row>
    <row r="455" spans="1:2" x14ac:dyDescent="0.2">
      <c r="B455" s="19">
        <v>0.38</v>
      </c>
    </row>
    <row r="456" spans="1:2" x14ac:dyDescent="0.2">
      <c r="A456" s="7" t="s">
        <v>215</v>
      </c>
      <c r="B456" s="18">
        <v>15</v>
      </c>
    </row>
    <row r="457" spans="1:2" x14ac:dyDescent="0.2">
      <c r="B457" s="19">
        <v>0.27</v>
      </c>
    </row>
    <row r="458" spans="1:2" x14ac:dyDescent="0.2">
      <c r="A458" s="7" t="s">
        <v>216</v>
      </c>
      <c r="B458" s="18">
        <v>5</v>
      </c>
    </row>
    <row r="459" spans="1:2" x14ac:dyDescent="0.2">
      <c r="B459" s="19">
        <v>0.09</v>
      </c>
    </row>
    <row r="460" spans="1:2" x14ac:dyDescent="0.2">
      <c r="A460" s="7" t="s">
        <v>217</v>
      </c>
      <c r="B460" s="18">
        <v>3</v>
      </c>
    </row>
    <row r="461" spans="1:2" x14ac:dyDescent="0.2">
      <c r="B461" s="19">
        <v>0.05</v>
      </c>
    </row>
    <row r="465" spans="1:2" x14ac:dyDescent="0.2">
      <c r="A465" s="8" t="s">
        <v>314</v>
      </c>
    </row>
    <row r="467" spans="1:2" ht="25.5" x14ac:dyDescent="0.2">
      <c r="B467" s="18" t="s">
        <v>263</v>
      </c>
    </row>
    <row r="468" spans="1:2" x14ac:dyDescent="0.2">
      <c r="B468" s="18" t="s">
        <v>1</v>
      </c>
    </row>
    <row r="469" spans="1:2" x14ac:dyDescent="0.2">
      <c r="A469" s="7" t="s">
        <v>2</v>
      </c>
      <c r="B469" s="18">
        <v>4</v>
      </c>
    </row>
    <row r="470" spans="1:2" x14ac:dyDescent="0.2">
      <c r="B470" s="19">
        <v>1</v>
      </c>
    </row>
    <row r="472" spans="1:2" x14ac:dyDescent="0.2">
      <c r="A472" s="7" t="s">
        <v>213</v>
      </c>
      <c r="B472" s="18">
        <v>2</v>
      </c>
    </row>
    <row r="473" spans="1:2" x14ac:dyDescent="0.2">
      <c r="B473" s="19">
        <v>0.5</v>
      </c>
    </row>
    <row r="474" spans="1:2" x14ac:dyDescent="0.2">
      <c r="A474" s="7" t="s">
        <v>214</v>
      </c>
      <c r="B474" s="18">
        <v>1</v>
      </c>
    </row>
    <row r="475" spans="1:2" x14ac:dyDescent="0.2">
      <c r="B475" s="19">
        <v>0.25</v>
      </c>
    </row>
    <row r="476" spans="1:2" x14ac:dyDescent="0.2">
      <c r="A476" s="7" t="s">
        <v>215</v>
      </c>
      <c r="B476" s="18">
        <v>1</v>
      </c>
    </row>
    <row r="477" spans="1:2" x14ac:dyDescent="0.2">
      <c r="B477" s="19">
        <v>0.25</v>
      </c>
    </row>
    <row r="478" spans="1:2" x14ac:dyDescent="0.2">
      <c r="A478" s="7" t="s">
        <v>218</v>
      </c>
      <c r="B478" s="18">
        <v>0</v>
      </c>
    </row>
    <row r="479" spans="1:2" x14ac:dyDescent="0.2">
      <c r="B479" s="19">
        <v>0</v>
      </c>
    </row>
    <row r="480" spans="1:2" x14ac:dyDescent="0.2">
      <c r="A480" s="7" t="s">
        <v>219</v>
      </c>
      <c r="B480" s="18">
        <v>0</v>
      </c>
    </row>
    <row r="481" spans="1:2" x14ac:dyDescent="0.2">
      <c r="B481" s="19">
        <v>0</v>
      </c>
    </row>
    <row r="482" spans="1:2" x14ac:dyDescent="0.2">
      <c r="A482" s="7" t="s">
        <v>220</v>
      </c>
      <c r="B482" s="18">
        <v>0</v>
      </c>
    </row>
    <row r="483" spans="1:2" x14ac:dyDescent="0.2">
      <c r="B483" s="19">
        <v>0</v>
      </c>
    </row>
    <row r="484" spans="1:2" x14ac:dyDescent="0.2">
      <c r="A484" s="7" t="s">
        <v>221</v>
      </c>
      <c r="B484" s="18">
        <v>0</v>
      </c>
    </row>
    <row r="485" spans="1:2" x14ac:dyDescent="0.2">
      <c r="B485" s="19">
        <v>0</v>
      </c>
    </row>
    <row r="486" spans="1:2" x14ac:dyDescent="0.2">
      <c r="A486" s="7" t="s">
        <v>222</v>
      </c>
      <c r="B486" s="18">
        <v>0</v>
      </c>
    </row>
    <row r="487" spans="1:2" x14ac:dyDescent="0.2">
      <c r="B487" s="19">
        <v>0</v>
      </c>
    </row>
    <row r="488" spans="1:2" x14ac:dyDescent="0.2">
      <c r="A488" s="7" t="s">
        <v>223</v>
      </c>
      <c r="B488" s="18">
        <v>0</v>
      </c>
    </row>
    <row r="489" spans="1:2" x14ac:dyDescent="0.2">
      <c r="B489" s="19">
        <v>0</v>
      </c>
    </row>
    <row r="490" spans="1:2" x14ac:dyDescent="0.2">
      <c r="A490" s="7" t="s">
        <v>224</v>
      </c>
      <c r="B490" s="18">
        <v>0</v>
      </c>
    </row>
    <row r="491" spans="1:2" x14ac:dyDescent="0.2">
      <c r="B491" s="19">
        <v>0</v>
      </c>
    </row>
    <row r="495" spans="1:2" x14ac:dyDescent="0.2">
      <c r="A495" s="8" t="s">
        <v>315</v>
      </c>
    </row>
    <row r="497" spans="1:2" ht="25.5" x14ac:dyDescent="0.2">
      <c r="B497" s="18" t="s">
        <v>263</v>
      </c>
    </row>
    <row r="498" spans="1:2" x14ac:dyDescent="0.2">
      <c r="B498" s="18" t="s">
        <v>1</v>
      </c>
    </row>
    <row r="499" spans="1:2" x14ac:dyDescent="0.2">
      <c r="A499" s="7" t="s">
        <v>2</v>
      </c>
      <c r="B499" s="18">
        <v>59</v>
      </c>
    </row>
    <row r="500" spans="1:2" x14ac:dyDescent="0.2">
      <c r="B500" s="19">
        <v>1</v>
      </c>
    </row>
    <row r="502" spans="1:2" x14ac:dyDescent="0.2">
      <c r="A502" s="7" t="s">
        <v>225</v>
      </c>
      <c r="B502" s="18">
        <v>48</v>
      </c>
    </row>
    <row r="503" spans="1:2" x14ac:dyDescent="0.2">
      <c r="B503" s="19">
        <v>0.81</v>
      </c>
    </row>
    <row r="504" spans="1:2" x14ac:dyDescent="0.2">
      <c r="A504" s="7" t="s">
        <v>226</v>
      </c>
      <c r="B504" s="18">
        <v>7</v>
      </c>
    </row>
    <row r="505" spans="1:2" x14ac:dyDescent="0.2">
      <c r="B505" s="19">
        <v>0.12</v>
      </c>
    </row>
    <row r="506" spans="1:2" x14ac:dyDescent="0.2">
      <c r="A506" s="7" t="s">
        <v>227</v>
      </c>
      <c r="B506" s="18">
        <v>3</v>
      </c>
    </row>
    <row r="507" spans="1:2" x14ac:dyDescent="0.2">
      <c r="B507" s="19">
        <v>0.05</v>
      </c>
    </row>
    <row r="508" spans="1:2" x14ac:dyDescent="0.2">
      <c r="A508" s="7" t="s">
        <v>228</v>
      </c>
      <c r="B508" s="18">
        <v>1</v>
      </c>
    </row>
    <row r="509" spans="1:2" x14ac:dyDescent="0.2">
      <c r="B509" s="19">
        <v>0.02</v>
      </c>
    </row>
    <row r="510" spans="1:2" x14ac:dyDescent="0.2">
      <c r="B510" s="19"/>
    </row>
    <row r="512" spans="1:2" ht="15.75" x14ac:dyDescent="0.25">
      <c r="A512" s="85" t="s">
        <v>317</v>
      </c>
    </row>
    <row r="514" spans="1:2" ht="102" x14ac:dyDescent="0.2">
      <c r="A514" s="20" t="s">
        <v>357</v>
      </c>
    </row>
    <row r="515" spans="1:2" x14ac:dyDescent="0.2">
      <c r="A515" s="20"/>
    </row>
    <row r="516" spans="1:2" x14ac:dyDescent="0.2">
      <c r="A516" s="21" t="s">
        <v>319</v>
      </c>
    </row>
    <row r="517" spans="1:2" x14ac:dyDescent="0.2">
      <c r="A517" s="21"/>
    </row>
    <row r="518" spans="1:2" ht="25.5" x14ac:dyDescent="0.2">
      <c r="B518" s="18" t="s">
        <v>263</v>
      </c>
    </row>
    <row r="519" spans="1:2" x14ac:dyDescent="0.2">
      <c r="B519" s="18" t="s">
        <v>1</v>
      </c>
    </row>
    <row r="520" spans="1:2" x14ac:dyDescent="0.2">
      <c r="A520" s="7" t="s">
        <v>2</v>
      </c>
      <c r="B520" s="18">
        <v>59</v>
      </c>
    </row>
    <row r="521" spans="1:2" x14ac:dyDescent="0.2">
      <c r="B521" s="19">
        <v>1</v>
      </c>
    </row>
    <row r="523" spans="1:2" x14ac:dyDescent="0.2">
      <c r="A523" s="7" t="s">
        <v>266</v>
      </c>
      <c r="B523" s="18">
        <v>21</v>
      </c>
    </row>
    <row r="524" spans="1:2" x14ac:dyDescent="0.2">
      <c r="B524" s="19">
        <v>0.36</v>
      </c>
    </row>
    <row r="525" spans="1:2" x14ac:dyDescent="0.2">
      <c r="A525" s="7" t="s">
        <v>267</v>
      </c>
      <c r="B525" s="18">
        <v>5</v>
      </c>
    </row>
    <row r="526" spans="1:2" x14ac:dyDescent="0.2">
      <c r="B526" s="19">
        <v>0.08</v>
      </c>
    </row>
    <row r="527" spans="1:2" x14ac:dyDescent="0.2">
      <c r="A527" s="7" t="s">
        <v>268</v>
      </c>
      <c r="B527" s="18">
        <v>11</v>
      </c>
    </row>
    <row r="528" spans="1:2" x14ac:dyDescent="0.2">
      <c r="B528" s="19">
        <v>0.19</v>
      </c>
    </row>
    <row r="529" spans="1:2" x14ac:dyDescent="0.2">
      <c r="A529" s="7" t="s">
        <v>270</v>
      </c>
      <c r="B529" s="18">
        <v>3</v>
      </c>
    </row>
    <row r="530" spans="1:2" x14ac:dyDescent="0.2">
      <c r="B530" s="19">
        <v>0.05</v>
      </c>
    </row>
    <row r="531" spans="1:2" x14ac:dyDescent="0.2">
      <c r="A531" s="7" t="s">
        <v>272</v>
      </c>
      <c r="B531" s="18">
        <v>29</v>
      </c>
    </row>
    <row r="532" spans="1:2" x14ac:dyDescent="0.2">
      <c r="B532" s="19">
        <v>0.49</v>
      </c>
    </row>
    <row r="533" spans="1:2" x14ac:dyDescent="0.2">
      <c r="A533" s="7" t="s">
        <v>273</v>
      </c>
      <c r="B533" s="18">
        <v>5</v>
      </c>
    </row>
    <row r="534" spans="1:2" x14ac:dyDescent="0.2">
      <c r="B534" s="19">
        <v>0.08</v>
      </c>
    </row>
    <row r="535" spans="1:2" x14ac:dyDescent="0.2">
      <c r="A535" s="7" t="s">
        <v>274</v>
      </c>
      <c r="B535" s="18">
        <v>35</v>
      </c>
    </row>
    <row r="536" spans="1:2" x14ac:dyDescent="0.2">
      <c r="B536" s="19">
        <v>0.59</v>
      </c>
    </row>
    <row r="537" spans="1:2" x14ac:dyDescent="0.2">
      <c r="A537" s="7" t="s">
        <v>291</v>
      </c>
      <c r="B537" s="18">
        <v>27</v>
      </c>
    </row>
    <row r="538" spans="1:2" x14ac:dyDescent="0.2">
      <c r="B538" s="19">
        <v>0.46</v>
      </c>
    </row>
    <row r="539" spans="1:2" x14ac:dyDescent="0.2">
      <c r="A539" s="7" t="s">
        <v>275</v>
      </c>
      <c r="B539" s="18">
        <v>31</v>
      </c>
    </row>
    <row r="540" spans="1:2" x14ac:dyDescent="0.2">
      <c r="B540" s="19">
        <v>0.53</v>
      </c>
    </row>
    <row r="541" spans="1:2" x14ac:dyDescent="0.2">
      <c r="A541" s="7" t="s">
        <v>276</v>
      </c>
      <c r="B541" s="18">
        <v>3</v>
      </c>
    </row>
    <row r="542" spans="1:2" x14ac:dyDescent="0.2">
      <c r="B542" s="19">
        <v>0.05</v>
      </c>
    </row>
    <row r="543" spans="1:2" x14ac:dyDescent="0.2">
      <c r="A543" s="7" t="s">
        <v>252</v>
      </c>
      <c r="B543" s="18">
        <v>10</v>
      </c>
    </row>
    <row r="544" spans="1:2" x14ac:dyDescent="0.2">
      <c r="B544" s="19">
        <v>0.17</v>
      </c>
    </row>
    <row r="545" spans="1:2" x14ac:dyDescent="0.2">
      <c r="A545" s="7" t="s">
        <v>277</v>
      </c>
      <c r="B545" s="18">
        <v>14</v>
      </c>
    </row>
    <row r="546" spans="1:2" x14ac:dyDescent="0.2">
      <c r="B546" s="19">
        <v>0.24</v>
      </c>
    </row>
    <row r="547" spans="1:2" x14ac:dyDescent="0.2">
      <c r="A547" s="7" t="s">
        <v>278</v>
      </c>
      <c r="B547" s="18">
        <v>14</v>
      </c>
    </row>
    <row r="548" spans="1:2" x14ac:dyDescent="0.2">
      <c r="B548" s="19">
        <v>0.24</v>
      </c>
    </row>
    <row r="549" spans="1:2" x14ac:dyDescent="0.2">
      <c r="A549" s="7" t="s">
        <v>279</v>
      </c>
      <c r="B549" s="18">
        <v>2</v>
      </c>
    </row>
    <row r="550" spans="1:2" x14ac:dyDescent="0.2">
      <c r="B550" s="19">
        <v>0.03</v>
      </c>
    </row>
    <row r="551" spans="1:2" x14ac:dyDescent="0.2">
      <c r="A551" s="7" t="s">
        <v>229</v>
      </c>
      <c r="B551" s="18">
        <v>2</v>
      </c>
    </row>
    <row r="552" spans="1:2" x14ac:dyDescent="0.2">
      <c r="B552" s="19">
        <v>0.03</v>
      </c>
    </row>
    <row r="553" spans="1:2" x14ac:dyDescent="0.2">
      <c r="A553" s="7" t="s">
        <v>230</v>
      </c>
      <c r="B553" s="18">
        <v>8</v>
      </c>
    </row>
    <row r="554" spans="1:2" x14ac:dyDescent="0.2">
      <c r="B554" s="19">
        <v>0.14000000000000001</v>
      </c>
    </row>
    <row r="558" spans="1:2" x14ac:dyDescent="0.2">
      <c r="A558" s="8" t="s">
        <v>320</v>
      </c>
    </row>
    <row r="560" spans="1:2" ht="25.5" x14ac:dyDescent="0.2">
      <c r="B560" s="18" t="s">
        <v>263</v>
      </c>
    </row>
    <row r="561" spans="1:2" x14ac:dyDescent="0.2">
      <c r="B561" s="18" t="s">
        <v>1</v>
      </c>
    </row>
    <row r="562" spans="1:2" x14ac:dyDescent="0.2">
      <c r="A562" s="7" t="s">
        <v>2</v>
      </c>
      <c r="B562" s="18">
        <v>59</v>
      </c>
    </row>
    <row r="563" spans="1:2" x14ac:dyDescent="0.2">
      <c r="B563" s="19">
        <v>1</v>
      </c>
    </row>
    <row r="565" spans="1:2" x14ac:dyDescent="0.2">
      <c r="A565" s="7" t="s">
        <v>266</v>
      </c>
      <c r="B565" s="18">
        <v>8</v>
      </c>
    </row>
    <row r="566" spans="1:2" x14ac:dyDescent="0.2">
      <c r="B566" s="19">
        <v>0.14000000000000001</v>
      </c>
    </row>
    <row r="567" spans="1:2" x14ac:dyDescent="0.2">
      <c r="A567" s="7" t="s">
        <v>267</v>
      </c>
      <c r="B567" s="18">
        <v>7</v>
      </c>
    </row>
    <row r="568" spans="1:2" x14ac:dyDescent="0.2">
      <c r="B568" s="19">
        <v>0.12</v>
      </c>
    </row>
    <row r="569" spans="1:2" x14ac:dyDescent="0.2">
      <c r="A569" s="7" t="s">
        <v>268</v>
      </c>
      <c r="B569" s="18">
        <v>17</v>
      </c>
    </row>
    <row r="570" spans="1:2" x14ac:dyDescent="0.2">
      <c r="B570" s="19">
        <v>0.28999999999999998</v>
      </c>
    </row>
    <row r="571" spans="1:2" x14ac:dyDescent="0.2">
      <c r="A571" s="7" t="s">
        <v>270</v>
      </c>
      <c r="B571" s="18">
        <v>5</v>
      </c>
    </row>
    <row r="572" spans="1:2" x14ac:dyDescent="0.2">
      <c r="B572" s="19">
        <v>0.08</v>
      </c>
    </row>
    <row r="573" spans="1:2" x14ac:dyDescent="0.2">
      <c r="A573" s="7" t="s">
        <v>272</v>
      </c>
      <c r="B573" s="18">
        <v>8</v>
      </c>
    </row>
    <row r="574" spans="1:2" x14ac:dyDescent="0.2">
      <c r="B574" s="19">
        <v>0.14000000000000001</v>
      </c>
    </row>
    <row r="575" spans="1:2" x14ac:dyDescent="0.2">
      <c r="A575" s="7" t="s">
        <v>273</v>
      </c>
      <c r="B575" s="18">
        <v>3</v>
      </c>
    </row>
    <row r="576" spans="1:2" x14ac:dyDescent="0.2">
      <c r="B576" s="19">
        <v>0.05</v>
      </c>
    </row>
    <row r="577" spans="1:2" x14ac:dyDescent="0.2">
      <c r="A577" s="7" t="s">
        <v>274</v>
      </c>
      <c r="B577" s="18">
        <v>10</v>
      </c>
    </row>
    <row r="578" spans="1:2" x14ac:dyDescent="0.2">
      <c r="B578" s="19">
        <v>0.17</v>
      </c>
    </row>
    <row r="579" spans="1:2" x14ac:dyDescent="0.2">
      <c r="A579" s="7" t="s">
        <v>291</v>
      </c>
      <c r="B579" s="18">
        <v>8</v>
      </c>
    </row>
    <row r="580" spans="1:2" x14ac:dyDescent="0.2">
      <c r="B580" s="19">
        <v>0.14000000000000001</v>
      </c>
    </row>
    <row r="581" spans="1:2" x14ac:dyDescent="0.2">
      <c r="A581" s="7" t="s">
        <v>275</v>
      </c>
      <c r="B581" s="18">
        <v>15</v>
      </c>
    </row>
    <row r="582" spans="1:2" x14ac:dyDescent="0.2">
      <c r="B582" s="19">
        <v>0.25</v>
      </c>
    </row>
    <row r="583" spans="1:2" x14ac:dyDescent="0.2">
      <c r="A583" s="7" t="s">
        <v>276</v>
      </c>
      <c r="B583" s="18">
        <v>5</v>
      </c>
    </row>
    <row r="584" spans="1:2" x14ac:dyDescent="0.2">
      <c r="B584" s="19">
        <v>0.08</v>
      </c>
    </row>
    <row r="585" spans="1:2" x14ac:dyDescent="0.2">
      <c r="A585" s="7" t="s">
        <v>252</v>
      </c>
      <c r="B585" s="18">
        <v>9</v>
      </c>
    </row>
    <row r="586" spans="1:2" x14ac:dyDescent="0.2">
      <c r="B586" s="19">
        <v>0.15</v>
      </c>
    </row>
    <row r="587" spans="1:2" x14ac:dyDescent="0.2">
      <c r="A587" s="7" t="s">
        <v>277</v>
      </c>
      <c r="B587" s="18">
        <v>18</v>
      </c>
    </row>
    <row r="588" spans="1:2" x14ac:dyDescent="0.2">
      <c r="B588" s="19">
        <v>0.31</v>
      </c>
    </row>
    <row r="589" spans="1:2" x14ac:dyDescent="0.2">
      <c r="A589" s="7" t="s">
        <v>278</v>
      </c>
      <c r="B589" s="18">
        <v>9</v>
      </c>
    </row>
    <row r="590" spans="1:2" x14ac:dyDescent="0.2">
      <c r="B590" s="19">
        <v>0.15</v>
      </c>
    </row>
    <row r="591" spans="1:2" x14ac:dyDescent="0.2">
      <c r="A591" s="7" t="s">
        <v>279</v>
      </c>
      <c r="B591" s="18">
        <v>6</v>
      </c>
    </row>
    <row r="592" spans="1:2" x14ac:dyDescent="0.2">
      <c r="B592" s="19">
        <v>0.1</v>
      </c>
    </row>
    <row r="593" spans="1:2" x14ac:dyDescent="0.2">
      <c r="A593" s="7" t="s">
        <v>229</v>
      </c>
      <c r="B593" s="18">
        <v>10</v>
      </c>
    </row>
    <row r="594" spans="1:2" x14ac:dyDescent="0.2">
      <c r="B594" s="19">
        <v>0.17</v>
      </c>
    </row>
    <row r="595" spans="1:2" x14ac:dyDescent="0.2">
      <c r="A595" s="7" t="s">
        <v>231</v>
      </c>
      <c r="B595" s="18">
        <v>5</v>
      </c>
    </row>
    <row r="596" spans="1:2" x14ac:dyDescent="0.2">
      <c r="B596" s="19">
        <v>0.08</v>
      </c>
    </row>
    <row r="600" spans="1:2" x14ac:dyDescent="0.2">
      <c r="A600" s="8" t="s">
        <v>321</v>
      </c>
    </row>
    <row r="602" spans="1:2" ht="25.5" x14ac:dyDescent="0.2">
      <c r="B602" s="18" t="s">
        <v>263</v>
      </c>
    </row>
    <row r="603" spans="1:2" x14ac:dyDescent="0.2">
      <c r="B603" s="18" t="s">
        <v>1</v>
      </c>
    </row>
    <row r="604" spans="1:2" x14ac:dyDescent="0.2">
      <c r="A604" s="7" t="s">
        <v>2</v>
      </c>
      <c r="B604" s="18">
        <v>55</v>
      </c>
    </row>
    <row r="605" spans="1:2" x14ac:dyDescent="0.2">
      <c r="B605" s="19">
        <v>1</v>
      </c>
    </row>
    <row r="607" spans="1:2" x14ac:dyDescent="0.2">
      <c r="A607" s="7" t="s">
        <v>266</v>
      </c>
      <c r="B607" s="18">
        <v>1</v>
      </c>
    </row>
    <row r="608" spans="1:2" x14ac:dyDescent="0.2">
      <c r="B608" s="19">
        <v>0.02</v>
      </c>
    </row>
    <row r="609" spans="1:2" x14ac:dyDescent="0.2">
      <c r="A609" s="7" t="s">
        <v>267</v>
      </c>
      <c r="B609" s="18">
        <v>0</v>
      </c>
    </row>
    <row r="610" spans="1:2" x14ac:dyDescent="0.2">
      <c r="B610" s="19">
        <v>0</v>
      </c>
    </row>
    <row r="611" spans="1:2" x14ac:dyDescent="0.2">
      <c r="A611" s="7" t="s">
        <v>268</v>
      </c>
      <c r="B611" s="18">
        <v>0</v>
      </c>
    </row>
    <row r="612" spans="1:2" x14ac:dyDescent="0.2">
      <c r="B612" s="19">
        <v>0</v>
      </c>
    </row>
    <row r="613" spans="1:2" x14ac:dyDescent="0.2">
      <c r="A613" s="7" t="s">
        <v>270</v>
      </c>
      <c r="B613" s="18">
        <v>2</v>
      </c>
    </row>
    <row r="614" spans="1:2" x14ac:dyDescent="0.2">
      <c r="B614" s="19">
        <v>0.04</v>
      </c>
    </row>
    <row r="615" spans="1:2" x14ac:dyDescent="0.2">
      <c r="A615" s="7" t="s">
        <v>272</v>
      </c>
      <c r="B615" s="18">
        <v>2</v>
      </c>
    </row>
    <row r="616" spans="1:2" x14ac:dyDescent="0.2">
      <c r="B616" s="19">
        <v>0.04</v>
      </c>
    </row>
    <row r="617" spans="1:2" x14ac:dyDescent="0.2">
      <c r="A617" s="7" t="s">
        <v>273</v>
      </c>
      <c r="B617" s="18">
        <v>1</v>
      </c>
    </row>
    <row r="618" spans="1:2" x14ac:dyDescent="0.2">
      <c r="B618" s="19">
        <v>0.02</v>
      </c>
    </row>
    <row r="619" spans="1:2" x14ac:dyDescent="0.2">
      <c r="A619" s="7" t="s">
        <v>274</v>
      </c>
      <c r="B619" s="18">
        <v>1</v>
      </c>
    </row>
    <row r="620" spans="1:2" x14ac:dyDescent="0.2">
      <c r="B620" s="19">
        <v>0.02</v>
      </c>
    </row>
    <row r="621" spans="1:2" x14ac:dyDescent="0.2">
      <c r="A621" s="7" t="s">
        <v>291</v>
      </c>
      <c r="B621" s="18">
        <v>0</v>
      </c>
    </row>
    <row r="622" spans="1:2" x14ac:dyDescent="0.2">
      <c r="B622" s="19">
        <v>0</v>
      </c>
    </row>
    <row r="623" spans="1:2" x14ac:dyDescent="0.2">
      <c r="A623" s="7" t="s">
        <v>275</v>
      </c>
      <c r="B623" s="18">
        <v>0</v>
      </c>
    </row>
    <row r="624" spans="1:2" x14ac:dyDescent="0.2">
      <c r="B624" s="19">
        <v>0</v>
      </c>
    </row>
    <row r="625" spans="1:2" x14ac:dyDescent="0.2">
      <c r="A625" s="7" t="s">
        <v>276</v>
      </c>
      <c r="B625" s="18">
        <v>1</v>
      </c>
    </row>
    <row r="626" spans="1:2" x14ac:dyDescent="0.2">
      <c r="B626" s="19">
        <v>0.02</v>
      </c>
    </row>
    <row r="627" spans="1:2" x14ac:dyDescent="0.2">
      <c r="A627" s="7" t="s">
        <v>252</v>
      </c>
      <c r="B627" s="18">
        <v>3</v>
      </c>
    </row>
    <row r="628" spans="1:2" x14ac:dyDescent="0.2">
      <c r="B628" s="19">
        <v>0.05</v>
      </c>
    </row>
    <row r="629" spans="1:2" x14ac:dyDescent="0.2">
      <c r="A629" s="7" t="s">
        <v>277</v>
      </c>
      <c r="B629" s="18">
        <v>2</v>
      </c>
    </row>
    <row r="630" spans="1:2" x14ac:dyDescent="0.2">
      <c r="B630" s="19">
        <v>0.04</v>
      </c>
    </row>
    <row r="631" spans="1:2" x14ac:dyDescent="0.2">
      <c r="A631" s="7" t="s">
        <v>278</v>
      </c>
      <c r="B631" s="18">
        <v>2</v>
      </c>
    </row>
    <row r="632" spans="1:2" x14ac:dyDescent="0.2">
      <c r="B632" s="19">
        <v>0.04</v>
      </c>
    </row>
    <row r="633" spans="1:2" x14ac:dyDescent="0.2">
      <c r="A633" s="7" t="s">
        <v>279</v>
      </c>
      <c r="B633" s="18">
        <v>2</v>
      </c>
    </row>
    <row r="634" spans="1:2" x14ac:dyDescent="0.2">
      <c r="B634" s="19">
        <v>0.04</v>
      </c>
    </row>
    <row r="635" spans="1:2" x14ac:dyDescent="0.2">
      <c r="A635" s="7" t="s">
        <v>229</v>
      </c>
      <c r="B635" s="18">
        <v>9</v>
      </c>
    </row>
    <row r="636" spans="1:2" x14ac:dyDescent="0.2">
      <c r="B636" s="19">
        <v>0.16</v>
      </c>
    </row>
    <row r="637" spans="1:2" x14ac:dyDescent="0.2">
      <c r="A637" s="7" t="s">
        <v>232</v>
      </c>
      <c r="B637" s="18">
        <v>39</v>
      </c>
    </row>
    <row r="638" spans="1:2" x14ac:dyDescent="0.2">
      <c r="B638" s="19">
        <v>0.71</v>
      </c>
    </row>
    <row r="642" spans="1:13" x14ac:dyDescent="0.2">
      <c r="A642" s="8" t="s">
        <v>322</v>
      </c>
    </row>
    <row r="645" spans="1:13" ht="25.5" x14ac:dyDescent="0.2">
      <c r="B645" s="18" t="s">
        <v>263</v>
      </c>
      <c r="C645" s="35" t="s">
        <v>336</v>
      </c>
      <c r="D645" s="35" t="s">
        <v>337</v>
      </c>
      <c r="E645" s="35" t="s">
        <v>338</v>
      </c>
      <c r="F645" s="35" t="s">
        <v>229</v>
      </c>
    </row>
    <row r="646" spans="1:13" x14ac:dyDescent="0.2">
      <c r="A646" s="7" t="s">
        <v>266</v>
      </c>
      <c r="B646" s="18">
        <v>20</v>
      </c>
      <c r="C646" s="18">
        <v>8</v>
      </c>
      <c r="D646" s="18">
        <v>11</v>
      </c>
      <c r="E646" s="18">
        <v>1</v>
      </c>
      <c r="F646" s="18">
        <v>0</v>
      </c>
      <c r="J646" s="13"/>
      <c r="K646" s="13"/>
      <c r="L646" s="13"/>
      <c r="M646" s="13"/>
    </row>
    <row r="647" spans="1:13" x14ac:dyDescent="0.2">
      <c r="A647" s="7"/>
      <c r="C647" s="101">
        <f>C646/$B646</f>
        <v>0.4</v>
      </c>
      <c r="D647" s="101">
        <f>D646/$B646</f>
        <v>0.55000000000000004</v>
      </c>
      <c r="E647" s="101">
        <f t="shared" ref="E647:F647" si="0">E646/$B646</f>
        <v>0.05</v>
      </c>
      <c r="F647" s="101">
        <f t="shared" si="0"/>
        <v>0</v>
      </c>
      <c r="G647" s="19"/>
      <c r="J647" s="13"/>
      <c r="K647" s="13"/>
      <c r="L647" s="13"/>
      <c r="M647" s="13"/>
    </row>
    <row r="648" spans="1:13" x14ac:dyDescent="0.2">
      <c r="A648" s="7" t="s">
        <v>267</v>
      </c>
      <c r="B648" s="18">
        <v>3</v>
      </c>
      <c r="C648" s="18">
        <v>1</v>
      </c>
      <c r="D648" s="18">
        <v>2</v>
      </c>
      <c r="E648" s="18">
        <v>0</v>
      </c>
      <c r="F648" s="18">
        <v>0</v>
      </c>
      <c r="J648" s="13"/>
      <c r="K648" s="13"/>
      <c r="L648" s="13"/>
      <c r="M648" s="13"/>
    </row>
    <row r="649" spans="1:13" x14ac:dyDescent="0.2">
      <c r="A649" s="7"/>
      <c r="C649" s="101">
        <f>C648/$B648</f>
        <v>0.33333333333333331</v>
      </c>
      <c r="D649" s="101">
        <f>D648/$B648</f>
        <v>0.66666666666666663</v>
      </c>
      <c r="E649" s="101">
        <f t="shared" ref="E649" si="1">E648/$B648</f>
        <v>0</v>
      </c>
      <c r="F649" s="101">
        <f t="shared" ref="F649" si="2">F648/$B648</f>
        <v>0</v>
      </c>
      <c r="G649" s="19"/>
      <c r="J649" s="13"/>
      <c r="K649" s="13"/>
      <c r="L649" s="13"/>
      <c r="M649" s="13"/>
    </row>
    <row r="650" spans="1:13" x14ac:dyDescent="0.2">
      <c r="A650" s="7" t="s">
        <v>269</v>
      </c>
      <c r="B650" s="18">
        <v>10</v>
      </c>
      <c r="C650" s="18">
        <v>3</v>
      </c>
      <c r="D650" s="18">
        <v>6</v>
      </c>
      <c r="E650" s="18">
        <v>1</v>
      </c>
      <c r="F650" s="18">
        <v>0</v>
      </c>
      <c r="J650" s="13"/>
      <c r="K650" s="13"/>
      <c r="L650" s="13"/>
      <c r="M650" s="13"/>
    </row>
    <row r="651" spans="1:13" x14ac:dyDescent="0.2">
      <c r="A651" s="7"/>
      <c r="C651" s="101">
        <f>C650/$B650</f>
        <v>0.3</v>
      </c>
      <c r="D651" s="101">
        <f>D650/$B650</f>
        <v>0.6</v>
      </c>
      <c r="E651" s="101">
        <f t="shared" ref="E651" si="3">E650/$B650</f>
        <v>0.1</v>
      </c>
      <c r="F651" s="101">
        <f t="shared" ref="F651" si="4">F650/$B650</f>
        <v>0</v>
      </c>
      <c r="G651" s="19"/>
      <c r="J651" s="13"/>
      <c r="K651" s="13"/>
      <c r="L651" s="13"/>
      <c r="M651" s="13"/>
    </row>
    <row r="652" spans="1:13" x14ac:dyDescent="0.2">
      <c r="A652" s="7" t="s">
        <v>271</v>
      </c>
      <c r="B652" s="18">
        <v>2</v>
      </c>
      <c r="C652" s="18">
        <v>0</v>
      </c>
      <c r="D652" s="18">
        <v>0</v>
      </c>
      <c r="E652" s="18">
        <v>1</v>
      </c>
      <c r="F652" s="18">
        <v>1</v>
      </c>
      <c r="J652" s="13"/>
      <c r="K652" s="13"/>
      <c r="L652" s="13"/>
      <c r="M652" s="13"/>
    </row>
    <row r="653" spans="1:13" x14ac:dyDescent="0.2">
      <c r="A653" s="7"/>
      <c r="C653" s="101">
        <f>C652/$B652</f>
        <v>0</v>
      </c>
      <c r="D653" s="101">
        <f>D652/$B652</f>
        <v>0</v>
      </c>
      <c r="E653" s="101">
        <f t="shared" ref="E653" si="5">E652/$B652</f>
        <v>0.5</v>
      </c>
      <c r="F653" s="101">
        <f t="shared" ref="F653" si="6">F652/$B652</f>
        <v>0.5</v>
      </c>
      <c r="G653" s="19"/>
      <c r="J653" s="13"/>
      <c r="K653" s="13"/>
      <c r="L653" s="13"/>
      <c r="M653" s="13"/>
    </row>
    <row r="654" spans="1:13" x14ac:dyDescent="0.2">
      <c r="A654" s="7" t="s">
        <v>272</v>
      </c>
      <c r="B654" s="18">
        <v>27</v>
      </c>
      <c r="C654" s="18">
        <v>14</v>
      </c>
      <c r="D654" s="18">
        <v>9</v>
      </c>
      <c r="E654" s="18">
        <v>2</v>
      </c>
      <c r="F654" s="18">
        <v>2</v>
      </c>
      <c r="J654" s="13"/>
      <c r="K654" s="13"/>
      <c r="L654" s="13"/>
      <c r="M654" s="13"/>
    </row>
    <row r="655" spans="1:13" x14ac:dyDescent="0.2">
      <c r="A655" s="7"/>
      <c r="C655" s="101">
        <f>C654/$B654</f>
        <v>0.51851851851851849</v>
      </c>
      <c r="D655" s="101">
        <f>D654/$B654</f>
        <v>0.33333333333333331</v>
      </c>
      <c r="E655" s="101">
        <f t="shared" ref="E655" si="7">E654/$B654</f>
        <v>7.407407407407407E-2</v>
      </c>
      <c r="F655" s="101">
        <f t="shared" ref="F655" si="8">F654/$B654</f>
        <v>7.407407407407407E-2</v>
      </c>
      <c r="G655" s="19"/>
      <c r="J655" s="13"/>
      <c r="K655" s="13"/>
      <c r="L655" s="13"/>
      <c r="M655" s="13"/>
    </row>
    <row r="656" spans="1:13" x14ac:dyDescent="0.2">
      <c r="A656" s="7" t="s">
        <v>273</v>
      </c>
      <c r="B656" s="18">
        <v>5</v>
      </c>
      <c r="C656" s="18">
        <v>1</v>
      </c>
      <c r="D656" s="18">
        <v>3</v>
      </c>
      <c r="E656" s="18">
        <v>1</v>
      </c>
      <c r="F656" s="18">
        <v>0</v>
      </c>
      <c r="J656" s="13"/>
      <c r="K656" s="13"/>
      <c r="L656" s="13"/>
      <c r="M656" s="13"/>
    </row>
    <row r="657" spans="1:13" x14ac:dyDescent="0.2">
      <c r="A657" s="7"/>
      <c r="C657" s="101">
        <f>C656/$B656</f>
        <v>0.2</v>
      </c>
      <c r="D657" s="101">
        <f>D656/$B656</f>
        <v>0.6</v>
      </c>
      <c r="E657" s="101">
        <f t="shared" ref="E657" si="9">E656/$B656</f>
        <v>0.2</v>
      </c>
      <c r="F657" s="101">
        <f t="shared" ref="F657" si="10">F656/$B656</f>
        <v>0</v>
      </c>
      <c r="G657" s="19"/>
      <c r="J657" s="13"/>
      <c r="K657" s="13"/>
      <c r="L657" s="13"/>
      <c r="M657" s="13"/>
    </row>
    <row r="658" spans="1:13" x14ac:dyDescent="0.2">
      <c r="A658" s="7" t="s">
        <v>274</v>
      </c>
      <c r="B658" s="18">
        <v>32</v>
      </c>
      <c r="C658" s="18">
        <v>15</v>
      </c>
      <c r="D658" s="18">
        <v>12</v>
      </c>
      <c r="E658" s="18">
        <v>4</v>
      </c>
      <c r="F658" s="18">
        <v>1</v>
      </c>
      <c r="J658" s="13"/>
      <c r="K658" s="13"/>
      <c r="L658" s="13"/>
      <c r="M658" s="13"/>
    </row>
    <row r="659" spans="1:13" x14ac:dyDescent="0.2">
      <c r="A659" s="7"/>
      <c r="C659" s="101">
        <f>C658/$B658</f>
        <v>0.46875</v>
      </c>
      <c r="D659" s="101">
        <f>D658/$B658</f>
        <v>0.375</v>
      </c>
      <c r="E659" s="101">
        <f t="shared" ref="E659" si="11">E658/$B658</f>
        <v>0.125</v>
      </c>
      <c r="F659" s="101">
        <f t="shared" ref="F659" si="12">F658/$B658</f>
        <v>3.125E-2</v>
      </c>
      <c r="G659" s="19"/>
      <c r="J659" s="13"/>
      <c r="K659" s="13"/>
      <c r="L659" s="13"/>
      <c r="M659" s="13"/>
    </row>
    <row r="660" spans="1:13" x14ac:dyDescent="0.2">
      <c r="A660" s="7" t="s">
        <v>291</v>
      </c>
      <c r="B660" s="18">
        <v>25</v>
      </c>
      <c r="C660" s="18">
        <v>9</v>
      </c>
      <c r="D660" s="18">
        <v>10</v>
      </c>
      <c r="E660" s="18">
        <v>6</v>
      </c>
      <c r="F660" s="18">
        <v>0</v>
      </c>
      <c r="I660" s="19"/>
      <c r="J660" s="13"/>
      <c r="K660" s="13"/>
      <c r="L660" s="13"/>
      <c r="M660" s="13"/>
    </row>
    <row r="661" spans="1:13" x14ac:dyDescent="0.2">
      <c r="A661" s="7"/>
      <c r="C661" s="101">
        <f>C660/$B660</f>
        <v>0.36</v>
      </c>
      <c r="D661" s="101">
        <f>D660/$B660</f>
        <v>0.4</v>
      </c>
      <c r="E661" s="101">
        <f t="shared" ref="E661" si="13">E660/$B660</f>
        <v>0.24</v>
      </c>
      <c r="F661" s="101">
        <f t="shared" ref="F661" si="14">F660/$B660</f>
        <v>0</v>
      </c>
      <c r="G661" s="19"/>
      <c r="I661" s="19"/>
      <c r="J661" s="13"/>
      <c r="K661" s="13"/>
      <c r="L661" s="13"/>
      <c r="M661" s="13"/>
    </row>
    <row r="662" spans="1:13" x14ac:dyDescent="0.2">
      <c r="A662" s="7" t="s">
        <v>275</v>
      </c>
      <c r="B662" s="18">
        <v>30</v>
      </c>
      <c r="C662" s="18">
        <v>10</v>
      </c>
      <c r="D662" s="18">
        <v>13</v>
      </c>
      <c r="E662" s="18">
        <v>3</v>
      </c>
      <c r="F662" s="18">
        <v>4</v>
      </c>
      <c r="I662" s="19"/>
      <c r="J662" s="13"/>
      <c r="K662" s="13"/>
      <c r="L662" s="13"/>
      <c r="M662" s="13"/>
    </row>
    <row r="663" spans="1:13" x14ac:dyDescent="0.2">
      <c r="A663" s="7"/>
      <c r="C663" s="101">
        <f>C662/$B662</f>
        <v>0.33333333333333331</v>
      </c>
      <c r="D663" s="101">
        <f>D662/$B662</f>
        <v>0.43333333333333335</v>
      </c>
      <c r="E663" s="101">
        <f t="shared" ref="E663" si="15">E662/$B662</f>
        <v>0.1</v>
      </c>
      <c r="F663" s="101">
        <f t="shared" ref="F663" si="16">F662/$B662</f>
        <v>0.13333333333333333</v>
      </c>
      <c r="G663" s="19"/>
      <c r="I663" s="19"/>
      <c r="J663" s="13"/>
      <c r="K663" s="13"/>
      <c r="L663" s="13"/>
      <c r="M663" s="13"/>
    </row>
    <row r="664" spans="1:13" x14ac:dyDescent="0.2">
      <c r="A664" s="7" t="s">
        <v>276</v>
      </c>
      <c r="B664" s="18">
        <v>3</v>
      </c>
      <c r="C664" s="18">
        <v>0</v>
      </c>
      <c r="D664" s="18">
        <v>2</v>
      </c>
      <c r="E664" s="18">
        <v>1</v>
      </c>
      <c r="F664" s="18">
        <v>0</v>
      </c>
      <c r="I664" s="19"/>
      <c r="J664" s="13"/>
      <c r="K664" s="13"/>
      <c r="L664" s="13"/>
      <c r="M664" s="13"/>
    </row>
    <row r="665" spans="1:13" x14ac:dyDescent="0.2">
      <c r="A665" s="7"/>
      <c r="C665" s="101">
        <f>C664/$B664</f>
        <v>0</v>
      </c>
      <c r="D665" s="101">
        <f>D664/$B664</f>
        <v>0.66666666666666663</v>
      </c>
      <c r="E665" s="101">
        <f t="shared" ref="E665" si="17">E664/$B664</f>
        <v>0.33333333333333331</v>
      </c>
      <c r="F665" s="101">
        <f t="shared" ref="F665" si="18">F664/$B664</f>
        <v>0</v>
      </c>
      <c r="G665" s="19"/>
      <c r="I665" s="19"/>
      <c r="J665" s="13"/>
      <c r="K665" s="13"/>
      <c r="L665" s="13"/>
      <c r="M665" s="13"/>
    </row>
    <row r="666" spans="1:13" x14ac:dyDescent="0.2">
      <c r="A666" s="7" t="s">
        <v>252</v>
      </c>
      <c r="B666" s="18">
        <v>10</v>
      </c>
      <c r="C666" s="18">
        <v>3</v>
      </c>
      <c r="D666" s="18">
        <v>5</v>
      </c>
      <c r="E666" s="18">
        <v>2</v>
      </c>
      <c r="F666" s="18">
        <v>0</v>
      </c>
      <c r="I666" s="19"/>
      <c r="J666" s="13"/>
      <c r="K666" s="13"/>
      <c r="L666" s="13"/>
      <c r="M666" s="13"/>
    </row>
    <row r="667" spans="1:13" x14ac:dyDescent="0.2">
      <c r="A667" s="7"/>
      <c r="C667" s="101">
        <f>C666/$B666</f>
        <v>0.3</v>
      </c>
      <c r="D667" s="101">
        <f>D666/$B666</f>
        <v>0.5</v>
      </c>
      <c r="E667" s="101">
        <f t="shared" ref="E667" si="19">E666/$B666</f>
        <v>0.2</v>
      </c>
      <c r="F667" s="101">
        <f t="shared" ref="F667" si="20">F666/$B666</f>
        <v>0</v>
      </c>
      <c r="G667" s="19"/>
      <c r="I667" s="19"/>
      <c r="J667" s="13"/>
      <c r="K667" s="13"/>
      <c r="L667" s="13"/>
      <c r="M667" s="13"/>
    </row>
    <row r="668" spans="1:13" x14ac:dyDescent="0.2">
      <c r="A668" s="7" t="s">
        <v>277</v>
      </c>
      <c r="B668" s="18">
        <v>11</v>
      </c>
      <c r="C668" s="18">
        <v>4</v>
      </c>
      <c r="D668" s="18">
        <v>1</v>
      </c>
      <c r="E668" s="18">
        <v>4</v>
      </c>
      <c r="F668" s="18">
        <v>2</v>
      </c>
      <c r="I668" s="19"/>
      <c r="J668" s="13"/>
      <c r="K668" s="13"/>
      <c r="L668" s="13"/>
      <c r="M668" s="13"/>
    </row>
    <row r="669" spans="1:13" x14ac:dyDescent="0.2">
      <c r="A669" s="7"/>
      <c r="C669" s="101">
        <f>C668/$B668</f>
        <v>0.36363636363636365</v>
      </c>
      <c r="D669" s="101">
        <f>D668/$B668</f>
        <v>9.0909090909090912E-2</v>
      </c>
      <c r="E669" s="101">
        <f t="shared" ref="E669" si="21">E668/$B668</f>
        <v>0.36363636363636365</v>
      </c>
      <c r="F669" s="101">
        <f t="shared" ref="F669" si="22">F668/$B668</f>
        <v>0.18181818181818182</v>
      </c>
      <c r="G669" s="19"/>
      <c r="I669" s="19"/>
      <c r="J669" s="13"/>
      <c r="K669" s="13"/>
      <c r="L669" s="13"/>
      <c r="M669" s="13"/>
    </row>
    <row r="670" spans="1:13" x14ac:dyDescent="0.2">
      <c r="A670" s="7" t="s">
        <v>278</v>
      </c>
      <c r="B670" s="18">
        <v>13</v>
      </c>
      <c r="C670" s="18">
        <v>4</v>
      </c>
      <c r="D670" s="18">
        <v>4</v>
      </c>
      <c r="E670" s="18">
        <v>2</v>
      </c>
      <c r="F670" s="18">
        <v>3</v>
      </c>
      <c r="I670" s="19"/>
      <c r="J670" s="13"/>
      <c r="K670" s="13"/>
      <c r="L670" s="13"/>
      <c r="M670" s="13"/>
    </row>
    <row r="671" spans="1:13" x14ac:dyDescent="0.2">
      <c r="A671" s="7"/>
      <c r="C671" s="101">
        <f>C670/$B670</f>
        <v>0.30769230769230771</v>
      </c>
      <c r="D671" s="101">
        <f>D670/$B670</f>
        <v>0.30769230769230771</v>
      </c>
      <c r="E671" s="101">
        <f t="shared" ref="E671" si="23">E670/$B670</f>
        <v>0.15384615384615385</v>
      </c>
      <c r="F671" s="101">
        <f t="shared" ref="F671" si="24">F670/$B670</f>
        <v>0.23076923076923078</v>
      </c>
      <c r="G671" s="19"/>
      <c r="I671" s="19"/>
      <c r="J671" s="13"/>
      <c r="K671" s="13"/>
      <c r="L671" s="13"/>
      <c r="M671" s="13"/>
    </row>
    <row r="672" spans="1:13" x14ac:dyDescent="0.2">
      <c r="A672" s="7" t="s">
        <v>279</v>
      </c>
      <c r="B672" s="18">
        <v>2</v>
      </c>
      <c r="C672" s="18">
        <v>1</v>
      </c>
      <c r="D672" s="18">
        <v>1</v>
      </c>
      <c r="E672" s="18">
        <v>0</v>
      </c>
      <c r="F672" s="18">
        <v>0</v>
      </c>
      <c r="I672" s="19"/>
      <c r="J672" s="13"/>
      <c r="K672" s="13"/>
      <c r="L672" s="13"/>
      <c r="M672" s="13"/>
    </row>
    <row r="673" spans="1:15" x14ac:dyDescent="0.2">
      <c r="C673" s="101">
        <f>C672/$B672</f>
        <v>0.5</v>
      </c>
      <c r="D673" s="101">
        <f>D672/$B672</f>
        <v>0.5</v>
      </c>
      <c r="E673" s="101">
        <f t="shared" ref="E673" si="25">E672/$B672</f>
        <v>0</v>
      </c>
      <c r="F673" s="101">
        <f t="shared" ref="F673" si="26">F672/$B672</f>
        <v>0</v>
      </c>
      <c r="G673" s="19"/>
    </row>
    <row r="676" spans="1:15" x14ac:dyDescent="0.2">
      <c r="A676" s="8" t="s">
        <v>323</v>
      </c>
    </row>
    <row r="678" spans="1:15" ht="51" x14ac:dyDescent="0.2">
      <c r="B678" s="18" t="s">
        <v>263</v>
      </c>
      <c r="C678" s="35" t="s">
        <v>302</v>
      </c>
      <c r="D678" s="35" t="s">
        <v>303</v>
      </c>
      <c r="E678" s="35" t="s">
        <v>340</v>
      </c>
      <c r="F678" s="35" t="s">
        <v>304</v>
      </c>
      <c r="G678" s="35" t="s">
        <v>305</v>
      </c>
      <c r="H678" s="35" t="s">
        <v>306</v>
      </c>
      <c r="J678" s="12"/>
      <c r="K678" s="12"/>
      <c r="L678" s="12"/>
      <c r="M678" s="12"/>
      <c r="N678" s="12"/>
      <c r="O678" s="12"/>
    </row>
    <row r="679" spans="1:15" x14ac:dyDescent="0.2">
      <c r="A679" s="7" t="s">
        <v>266</v>
      </c>
      <c r="B679" s="18">
        <v>20</v>
      </c>
      <c r="C679" s="18">
        <v>2</v>
      </c>
      <c r="D679" s="18">
        <v>11</v>
      </c>
      <c r="E679" s="18">
        <v>4</v>
      </c>
      <c r="F679" s="18">
        <v>3</v>
      </c>
      <c r="G679" s="18">
        <v>0</v>
      </c>
      <c r="H679" s="18">
        <v>0</v>
      </c>
      <c r="J679" s="13"/>
      <c r="K679" s="13"/>
      <c r="L679" s="13"/>
      <c r="M679" s="13"/>
      <c r="N679" s="13"/>
      <c r="O679" s="13"/>
    </row>
    <row r="680" spans="1:15" x14ac:dyDescent="0.2">
      <c r="A680" s="7"/>
      <c r="C680" s="101">
        <f>C679/$B679</f>
        <v>0.1</v>
      </c>
      <c r="D680" s="101">
        <f>D679/$B679</f>
        <v>0.55000000000000004</v>
      </c>
      <c r="E680" s="101">
        <f t="shared" ref="E680" si="27">E679/$B679</f>
        <v>0.2</v>
      </c>
      <c r="F680" s="101">
        <f t="shared" ref="F680" si="28">F679/$B679</f>
        <v>0.15</v>
      </c>
      <c r="G680" s="101">
        <f t="shared" ref="G680" si="29">G679/$B679</f>
        <v>0</v>
      </c>
      <c r="H680" s="101">
        <f t="shared" ref="H680" si="30">H679/$B679</f>
        <v>0</v>
      </c>
      <c r="J680" s="13"/>
      <c r="K680" s="13"/>
      <c r="L680" s="13"/>
      <c r="M680" s="13"/>
      <c r="N680" s="13"/>
      <c r="O680" s="13"/>
    </row>
    <row r="681" spans="1:15" x14ac:dyDescent="0.2">
      <c r="A681" s="7" t="s">
        <v>267</v>
      </c>
      <c r="B681" s="18">
        <v>3</v>
      </c>
      <c r="C681" s="18">
        <v>0</v>
      </c>
      <c r="D681" s="18">
        <v>2</v>
      </c>
      <c r="E681" s="18">
        <v>1</v>
      </c>
      <c r="F681" s="18">
        <v>0</v>
      </c>
      <c r="G681" s="18">
        <v>0</v>
      </c>
      <c r="H681" s="18">
        <v>0</v>
      </c>
      <c r="J681" s="13"/>
      <c r="K681" s="13"/>
      <c r="L681" s="13"/>
      <c r="M681" s="13"/>
      <c r="N681" s="13"/>
      <c r="O681" s="13"/>
    </row>
    <row r="682" spans="1:15" x14ac:dyDescent="0.2">
      <c r="A682" s="7"/>
      <c r="C682" s="101">
        <f>C681/$B681</f>
        <v>0</v>
      </c>
      <c r="D682" s="101">
        <f>D681/$B681</f>
        <v>0.66666666666666663</v>
      </c>
      <c r="E682" s="101">
        <f t="shared" ref="E682" si="31">E681/$B681</f>
        <v>0.33333333333333331</v>
      </c>
      <c r="F682" s="101">
        <f t="shared" ref="F682" si="32">F681/$B681</f>
        <v>0</v>
      </c>
      <c r="G682" s="101">
        <f t="shared" ref="G682" si="33">G681/$B681</f>
        <v>0</v>
      </c>
      <c r="H682" s="101">
        <f t="shared" ref="H682" si="34">H681/$B681</f>
        <v>0</v>
      </c>
      <c r="J682" s="13"/>
      <c r="K682" s="13"/>
      <c r="L682" s="13"/>
      <c r="M682" s="13"/>
      <c r="N682" s="13"/>
      <c r="O682" s="13"/>
    </row>
    <row r="683" spans="1:15" x14ac:dyDescent="0.2">
      <c r="A683" s="7" t="s">
        <v>269</v>
      </c>
      <c r="B683" s="18">
        <v>10</v>
      </c>
      <c r="C683" s="18">
        <v>3</v>
      </c>
      <c r="D683" s="18">
        <v>6</v>
      </c>
      <c r="E683" s="18">
        <v>1</v>
      </c>
      <c r="F683" s="18">
        <v>0</v>
      </c>
      <c r="G683" s="18">
        <v>0</v>
      </c>
      <c r="H683" s="18">
        <v>0</v>
      </c>
      <c r="J683" s="13"/>
      <c r="K683" s="13"/>
      <c r="L683" s="13"/>
      <c r="M683" s="13"/>
      <c r="N683" s="13"/>
      <c r="O683" s="13"/>
    </row>
    <row r="684" spans="1:15" x14ac:dyDescent="0.2">
      <c r="A684" s="7"/>
      <c r="C684" s="101">
        <f>C683/$B683</f>
        <v>0.3</v>
      </c>
      <c r="D684" s="101">
        <f>D683/$B683</f>
        <v>0.6</v>
      </c>
      <c r="E684" s="101">
        <f t="shared" ref="E684" si="35">E683/$B683</f>
        <v>0.1</v>
      </c>
      <c r="F684" s="101">
        <f t="shared" ref="F684" si="36">F683/$B683</f>
        <v>0</v>
      </c>
      <c r="G684" s="101">
        <f t="shared" ref="G684" si="37">G683/$B683</f>
        <v>0</v>
      </c>
      <c r="H684" s="101">
        <f t="shared" ref="H684" si="38">H683/$B683</f>
        <v>0</v>
      </c>
      <c r="J684" s="13"/>
      <c r="K684" s="13"/>
      <c r="L684" s="13"/>
      <c r="M684" s="13"/>
      <c r="N684" s="13"/>
      <c r="O684" s="13"/>
    </row>
    <row r="685" spans="1:15" x14ac:dyDescent="0.2">
      <c r="A685" s="7" t="s">
        <v>271</v>
      </c>
      <c r="B685" s="18">
        <v>2</v>
      </c>
      <c r="C685" s="18">
        <v>0</v>
      </c>
      <c r="D685" s="18">
        <v>1</v>
      </c>
      <c r="E685" s="18">
        <v>1</v>
      </c>
      <c r="F685" s="18">
        <v>0</v>
      </c>
      <c r="G685" s="18">
        <v>0</v>
      </c>
      <c r="H685" s="18">
        <v>0</v>
      </c>
      <c r="J685" s="13"/>
      <c r="K685" s="13"/>
      <c r="L685" s="13"/>
      <c r="M685" s="13"/>
      <c r="N685" s="13"/>
      <c r="O685" s="13"/>
    </row>
    <row r="686" spans="1:15" x14ac:dyDescent="0.2">
      <c r="A686" s="7"/>
      <c r="C686" s="101">
        <f>C685/$B685</f>
        <v>0</v>
      </c>
      <c r="D686" s="101">
        <f>D685/$B685</f>
        <v>0.5</v>
      </c>
      <c r="E686" s="101">
        <f t="shared" ref="E686" si="39">E685/$B685</f>
        <v>0.5</v>
      </c>
      <c r="F686" s="101">
        <f t="shared" ref="F686" si="40">F685/$B685</f>
        <v>0</v>
      </c>
      <c r="G686" s="101">
        <f t="shared" ref="G686" si="41">G685/$B685</f>
        <v>0</v>
      </c>
      <c r="H686" s="101">
        <f t="shared" ref="H686" si="42">H685/$B685</f>
        <v>0</v>
      </c>
      <c r="J686" s="13"/>
      <c r="K686" s="13"/>
      <c r="L686" s="13"/>
      <c r="M686" s="13"/>
      <c r="N686" s="13"/>
      <c r="O686" s="13"/>
    </row>
    <row r="687" spans="1:15" x14ac:dyDescent="0.2">
      <c r="A687" s="7" t="s">
        <v>272</v>
      </c>
      <c r="B687" s="18">
        <v>27</v>
      </c>
      <c r="C687" s="18">
        <v>5</v>
      </c>
      <c r="D687" s="18">
        <v>14</v>
      </c>
      <c r="E687" s="18">
        <v>2</v>
      </c>
      <c r="F687" s="18">
        <v>3</v>
      </c>
      <c r="G687" s="18">
        <v>0</v>
      </c>
      <c r="H687" s="18">
        <v>3</v>
      </c>
      <c r="J687" s="13"/>
      <c r="K687" s="13"/>
      <c r="L687" s="13"/>
      <c r="M687" s="13"/>
      <c r="N687" s="13"/>
      <c r="O687" s="13"/>
    </row>
    <row r="688" spans="1:15" x14ac:dyDescent="0.2">
      <c r="A688" s="7"/>
      <c r="C688" s="101">
        <f>C687/$B687</f>
        <v>0.18518518518518517</v>
      </c>
      <c r="D688" s="101">
        <f>D687/$B687</f>
        <v>0.51851851851851849</v>
      </c>
      <c r="E688" s="101">
        <f t="shared" ref="E688" si="43">E687/$B687</f>
        <v>7.407407407407407E-2</v>
      </c>
      <c r="F688" s="101">
        <f t="shared" ref="F688" si="44">F687/$B687</f>
        <v>0.1111111111111111</v>
      </c>
      <c r="G688" s="101">
        <f t="shared" ref="G688" si="45">G687/$B687</f>
        <v>0</v>
      </c>
      <c r="H688" s="101">
        <f t="shared" ref="H688" si="46">H687/$B687</f>
        <v>0.1111111111111111</v>
      </c>
      <c r="J688" s="13"/>
      <c r="K688" s="13"/>
      <c r="L688" s="13"/>
      <c r="M688" s="13"/>
      <c r="N688" s="13"/>
      <c r="O688" s="13"/>
    </row>
    <row r="689" spans="1:16" x14ac:dyDescent="0.2">
      <c r="A689" s="7" t="s">
        <v>273</v>
      </c>
      <c r="B689" s="18">
        <v>5</v>
      </c>
      <c r="C689" s="18">
        <v>0</v>
      </c>
      <c r="D689" s="18">
        <v>4</v>
      </c>
      <c r="E689" s="18">
        <v>1</v>
      </c>
      <c r="F689" s="18">
        <v>0</v>
      </c>
      <c r="G689" s="18">
        <v>0</v>
      </c>
      <c r="H689" s="18">
        <v>0</v>
      </c>
      <c r="J689" s="13"/>
      <c r="K689" s="13"/>
      <c r="L689" s="13"/>
      <c r="M689" s="13"/>
      <c r="N689" s="13"/>
      <c r="O689" s="13"/>
    </row>
    <row r="690" spans="1:16" x14ac:dyDescent="0.2">
      <c r="A690" s="7"/>
      <c r="C690" s="101">
        <f>C689/$B689</f>
        <v>0</v>
      </c>
      <c r="D690" s="101">
        <f>D689/$B689</f>
        <v>0.8</v>
      </c>
      <c r="E690" s="101">
        <f t="shared" ref="E690" si="47">E689/$B689</f>
        <v>0.2</v>
      </c>
      <c r="F690" s="101">
        <f t="shared" ref="F690" si="48">F689/$B689</f>
        <v>0</v>
      </c>
      <c r="G690" s="101">
        <f t="shared" ref="G690" si="49">G689/$B689</f>
        <v>0</v>
      </c>
      <c r="H690" s="101">
        <f t="shared" ref="H690" si="50">H689/$B689</f>
        <v>0</v>
      </c>
      <c r="J690" s="13"/>
      <c r="K690" s="13"/>
      <c r="L690" s="13"/>
      <c r="M690" s="13"/>
      <c r="N690" s="13"/>
      <c r="O690" s="13"/>
    </row>
    <row r="691" spans="1:16" x14ac:dyDescent="0.2">
      <c r="A691" s="7" t="s">
        <v>274</v>
      </c>
      <c r="B691" s="18">
        <v>32</v>
      </c>
      <c r="C691" s="18">
        <v>5</v>
      </c>
      <c r="D691" s="18">
        <v>14</v>
      </c>
      <c r="E691" s="18">
        <v>5</v>
      </c>
      <c r="F691" s="18">
        <v>3</v>
      </c>
      <c r="G691" s="18">
        <v>0</v>
      </c>
      <c r="H691" s="18">
        <v>5</v>
      </c>
      <c r="J691" s="13"/>
      <c r="K691" s="13"/>
      <c r="L691" s="13"/>
      <c r="M691" s="13"/>
      <c r="N691" s="13"/>
      <c r="O691" s="13"/>
    </row>
    <row r="692" spans="1:16" x14ac:dyDescent="0.2">
      <c r="A692" s="7"/>
      <c r="C692" s="101">
        <f>C691/$B691</f>
        <v>0.15625</v>
      </c>
      <c r="D692" s="101">
        <f>D691/$B691</f>
        <v>0.4375</v>
      </c>
      <c r="E692" s="101">
        <f t="shared" ref="E692" si="51">E691/$B691</f>
        <v>0.15625</v>
      </c>
      <c r="F692" s="101">
        <f t="shared" ref="F692" si="52">F691/$B691</f>
        <v>9.375E-2</v>
      </c>
      <c r="G692" s="101">
        <f t="shared" ref="G692" si="53">G691/$B691</f>
        <v>0</v>
      </c>
      <c r="H692" s="101">
        <f t="shared" ref="H692" si="54">H691/$B691</f>
        <v>0.15625</v>
      </c>
      <c r="I692" s="108"/>
      <c r="J692" s="102"/>
      <c r="K692" s="102"/>
      <c r="L692" s="102"/>
      <c r="M692" s="102"/>
      <c r="N692" s="102"/>
      <c r="O692" s="102"/>
      <c r="P692" s="82"/>
    </row>
    <row r="693" spans="1:16" x14ac:dyDescent="0.2">
      <c r="A693" s="7" t="s">
        <v>291</v>
      </c>
      <c r="B693" s="18">
        <v>25</v>
      </c>
      <c r="C693" s="18">
        <v>4</v>
      </c>
      <c r="D693" s="18">
        <v>9</v>
      </c>
      <c r="E693" s="18">
        <v>8</v>
      </c>
      <c r="F693" s="18">
        <v>1</v>
      </c>
      <c r="G693" s="18">
        <v>0</v>
      </c>
      <c r="H693" s="18">
        <v>3</v>
      </c>
      <c r="I693" s="108"/>
      <c r="J693" s="102"/>
      <c r="K693" s="102"/>
      <c r="L693" s="102"/>
      <c r="M693" s="102"/>
      <c r="N693" s="102"/>
      <c r="O693" s="102"/>
      <c r="P693" s="82"/>
    </row>
    <row r="694" spans="1:16" x14ac:dyDescent="0.2">
      <c r="A694" s="7"/>
      <c r="C694" s="101">
        <f>C693/$B693</f>
        <v>0.16</v>
      </c>
      <c r="D694" s="101">
        <f>D693/$B693</f>
        <v>0.36</v>
      </c>
      <c r="E694" s="101">
        <f t="shared" ref="E694" si="55">E693/$B693</f>
        <v>0.32</v>
      </c>
      <c r="F694" s="101">
        <f t="shared" ref="F694" si="56">F693/$B693</f>
        <v>0.04</v>
      </c>
      <c r="G694" s="101">
        <f t="shared" ref="G694" si="57">G693/$B693</f>
        <v>0</v>
      </c>
      <c r="H694" s="101">
        <f t="shared" ref="H694" si="58">H693/$B693</f>
        <v>0.12</v>
      </c>
      <c r="I694" s="108"/>
      <c r="J694" s="102"/>
      <c r="K694" s="102"/>
      <c r="L694" s="102"/>
      <c r="M694" s="102"/>
      <c r="N694" s="102"/>
      <c r="O694" s="102"/>
      <c r="P694" s="82"/>
    </row>
    <row r="695" spans="1:16" x14ac:dyDescent="0.2">
      <c r="A695" s="7" t="s">
        <v>275</v>
      </c>
      <c r="B695" s="18">
        <v>30</v>
      </c>
      <c r="C695" s="18">
        <v>7</v>
      </c>
      <c r="D695" s="18">
        <v>10</v>
      </c>
      <c r="E695" s="18">
        <v>4</v>
      </c>
      <c r="F695" s="18">
        <v>4</v>
      </c>
      <c r="G695" s="18">
        <v>0</v>
      </c>
      <c r="H695" s="18">
        <v>5</v>
      </c>
      <c r="I695" s="108"/>
      <c r="J695" s="102"/>
      <c r="K695" s="102"/>
      <c r="L695" s="102"/>
      <c r="M695" s="102"/>
      <c r="N695" s="102"/>
      <c r="O695" s="102"/>
      <c r="P695" s="82"/>
    </row>
    <row r="696" spans="1:16" x14ac:dyDescent="0.2">
      <c r="A696" s="7"/>
      <c r="C696" s="101">
        <f>C695/$B695</f>
        <v>0.23333333333333334</v>
      </c>
      <c r="D696" s="101">
        <f>D695/$B695</f>
        <v>0.33333333333333331</v>
      </c>
      <c r="E696" s="101">
        <f t="shared" ref="E696" si="59">E695/$B695</f>
        <v>0.13333333333333333</v>
      </c>
      <c r="F696" s="101">
        <f t="shared" ref="F696" si="60">F695/$B695</f>
        <v>0.13333333333333333</v>
      </c>
      <c r="G696" s="101">
        <f t="shared" ref="G696" si="61">G695/$B695</f>
        <v>0</v>
      </c>
      <c r="H696" s="101">
        <f t="shared" ref="H696" si="62">H695/$B695</f>
        <v>0.16666666666666666</v>
      </c>
      <c r="I696" s="108"/>
      <c r="J696" s="102"/>
      <c r="K696" s="102"/>
      <c r="L696" s="102"/>
      <c r="M696" s="102"/>
      <c r="N696" s="102"/>
      <c r="O696" s="102"/>
      <c r="P696" s="82"/>
    </row>
    <row r="697" spans="1:16" x14ac:dyDescent="0.2">
      <c r="A697" s="7" t="s">
        <v>276</v>
      </c>
      <c r="B697" s="18">
        <v>3</v>
      </c>
      <c r="C697" s="18">
        <v>1</v>
      </c>
      <c r="D697" s="18">
        <v>2</v>
      </c>
      <c r="E697" s="18">
        <v>0</v>
      </c>
      <c r="F697" s="18">
        <v>0</v>
      </c>
      <c r="G697" s="18">
        <v>0</v>
      </c>
      <c r="H697" s="18">
        <v>0</v>
      </c>
      <c r="I697" s="108"/>
      <c r="J697" s="102"/>
      <c r="K697" s="102"/>
      <c r="L697" s="102"/>
      <c r="M697" s="102"/>
      <c r="N697" s="102"/>
      <c r="O697" s="102"/>
      <c r="P697" s="82"/>
    </row>
    <row r="698" spans="1:16" x14ac:dyDescent="0.2">
      <c r="A698" s="7"/>
      <c r="C698" s="101">
        <f>C697/$B697</f>
        <v>0.33333333333333331</v>
      </c>
      <c r="D698" s="101">
        <f>D697/$B697</f>
        <v>0.66666666666666663</v>
      </c>
      <c r="E698" s="101">
        <f t="shared" ref="E698" si="63">E697/$B697</f>
        <v>0</v>
      </c>
      <c r="F698" s="101">
        <f t="shared" ref="F698" si="64">F697/$B697</f>
        <v>0</v>
      </c>
      <c r="G698" s="101">
        <f t="shared" ref="G698" si="65">G697/$B697</f>
        <v>0</v>
      </c>
      <c r="H698" s="101">
        <f t="shared" ref="H698" si="66">H697/$B697</f>
        <v>0</v>
      </c>
      <c r="I698" s="108"/>
      <c r="J698" s="102"/>
      <c r="K698" s="102"/>
      <c r="L698" s="102"/>
      <c r="M698" s="102"/>
      <c r="N698" s="102"/>
      <c r="O698" s="102"/>
      <c r="P698" s="82"/>
    </row>
    <row r="699" spans="1:16" x14ac:dyDescent="0.2">
      <c r="A699" s="7" t="s">
        <v>252</v>
      </c>
      <c r="B699" s="18">
        <v>10</v>
      </c>
      <c r="C699" s="18">
        <v>1</v>
      </c>
      <c r="D699" s="18">
        <v>4</v>
      </c>
      <c r="E699" s="18">
        <v>4</v>
      </c>
      <c r="F699" s="18">
        <v>0</v>
      </c>
      <c r="G699" s="18">
        <v>0</v>
      </c>
      <c r="H699" s="18">
        <v>1</v>
      </c>
      <c r="I699" s="108"/>
      <c r="J699" s="102"/>
      <c r="K699" s="102"/>
      <c r="L699" s="102"/>
      <c r="M699" s="102"/>
      <c r="N699" s="102"/>
      <c r="O699" s="102"/>
      <c r="P699" s="82"/>
    </row>
    <row r="700" spans="1:16" x14ac:dyDescent="0.2">
      <c r="A700" s="7"/>
      <c r="C700" s="101">
        <f>C699/$B699</f>
        <v>0.1</v>
      </c>
      <c r="D700" s="101">
        <f>D699/$B699</f>
        <v>0.4</v>
      </c>
      <c r="E700" s="101">
        <f t="shared" ref="E700" si="67">E699/$B699</f>
        <v>0.4</v>
      </c>
      <c r="F700" s="101">
        <f t="shared" ref="F700" si="68">F699/$B699</f>
        <v>0</v>
      </c>
      <c r="G700" s="101">
        <f t="shared" ref="G700" si="69">G699/$B699</f>
        <v>0</v>
      </c>
      <c r="H700" s="101">
        <f t="shared" ref="H700" si="70">H699/$B699</f>
        <v>0.1</v>
      </c>
      <c r="I700" s="108"/>
      <c r="J700" s="102"/>
      <c r="K700" s="102"/>
      <c r="L700" s="102"/>
      <c r="M700" s="102"/>
      <c r="N700" s="102"/>
      <c r="O700" s="102"/>
      <c r="P700" s="82"/>
    </row>
    <row r="701" spans="1:16" x14ac:dyDescent="0.2">
      <c r="A701" s="7" t="s">
        <v>277</v>
      </c>
      <c r="B701" s="18">
        <v>11</v>
      </c>
      <c r="C701" s="18">
        <v>1</v>
      </c>
      <c r="D701" s="18">
        <v>5</v>
      </c>
      <c r="E701" s="18">
        <v>2</v>
      </c>
      <c r="F701" s="18">
        <v>1</v>
      </c>
      <c r="G701" s="18">
        <v>0</v>
      </c>
      <c r="H701" s="18">
        <v>2</v>
      </c>
      <c r="I701" s="108"/>
      <c r="J701" s="102"/>
      <c r="K701" s="102"/>
      <c r="L701" s="102"/>
      <c r="M701" s="102"/>
      <c r="N701" s="102"/>
      <c r="O701" s="102"/>
      <c r="P701" s="82"/>
    </row>
    <row r="702" spans="1:16" x14ac:dyDescent="0.2">
      <c r="A702" s="7"/>
      <c r="C702" s="101">
        <f>C701/$B701</f>
        <v>9.0909090909090912E-2</v>
      </c>
      <c r="D702" s="101">
        <f>D701/$B701</f>
        <v>0.45454545454545453</v>
      </c>
      <c r="E702" s="101">
        <f t="shared" ref="E702" si="71">E701/$B701</f>
        <v>0.18181818181818182</v>
      </c>
      <c r="F702" s="101">
        <f t="shared" ref="F702" si="72">F701/$B701</f>
        <v>9.0909090909090912E-2</v>
      </c>
      <c r="G702" s="101">
        <f t="shared" ref="G702" si="73">G701/$B701</f>
        <v>0</v>
      </c>
      <c r="H702" s="101">
        <f t="shared" ref="H702" si="74">H701/$B701</f>
        <v>0.18181818181818182</v>
      </c>
      <c r="I702" s="108"/>
      <c r="J702" s="102"/>
      <c r="K702" s="102"/>
      <c r="L702" s="102"/>
      <c r="M702" s="102"/>
      <c r="N702" s="102"/>
      <c r="O702" s="102"/>
      <c r="P702" s="82"/>
    </row>
    <row r="703" spans="1:16" x14ac:dyDescent="0.2">
      <c r="A703" s="7" t="s">
        <v>278</v>
      </c>
      <c r="B703" s="18">
        <v>13</v>
      </c>
      <c r="C703" s="18">
        <v>3</v>
      </c>
      <c r="D703" s="18">
        <v>7</v>
      </c>
      <c r="E703" s="18">
        <v>0</v>
      </c>
      <c r="F703" s="18">
        <v>0</v>
      </c>
      <c r="G703" s="18">
        <v>0</v>
      </c>
      <c r="H703" s="18">
        <v>3</v>
      </c>
      <c r="I703" s="108"/>
      <c r="J703" s="102"/>
      <c r="K703" s="102"/>
      <c r="L703" s="102"/>
      <c r="M703" s="102"/>
      <c r="N703" s="102"/>
      <c r="O703" s="102"/>
      <c r="P703" s="82"/>
    </row>
    <row r="704" spans="1:16" x14ac:dyDescent="0.2">
      <c r="A704" s="7"/>
      <c r="C704" s="101">
        <f>C703/$B703</f>
        <v>0.23076923076923078</v>
      </c>
      <c r="D704" s="101">
        <f>D703/$B703</f>
        <v>0.53846153846153844</v>
      </c>
      <c r="E704" s="101">
        <f t="shared" ref="E704" si="75">E703/$B703</f>
        <v>0</v>
      </c>
      <c r="F704" s="101">
        <f t="shared" ref="F704" si="76">F703/$B703</f>
        <v>0</v>
      </c>
      <c r="G704" s="101">
        <f t="shared" ref="G704" si="77">G703/$B703</f>
        <v>0</v>
      </c>
      <c r="H704" s="101">
        <f t="shared" ref="H704" si="78">H703/$B703</f>
        <v>0.23076923076923078</v>
      </c>
      <c r="I704" s="108"/>
      <c r="J704" s="102"/>
      <c r="K704" s="102"/>
      <c r="L704" s="102"/>
      <c r="M704" s="102"/>
      <c r="N704" s="102"/>
      <c r="O704" s="102"/>
      <c r="P704" s="82"/>
    </row>
    <row r="705" spans="1:16" x14ac:dyDescent="0.2">
      <c r="A705" s="7" t="s">
        <v>279</v>
      </c>
      <c r="B705" s="18">
        <v>2</v>
      </c>
      <c r="C705" s="18">
        <v>0</v>
      </c>
      <c r="D705" s="18">
        <v>0</v>
      </c>
      <c r="E705" s="18">
        <v>2</v>
      </c>
      <c r="F705" s="18">
        <v>0</v>
      </c>
      <c r="G705" s="18">
        <v>0</v>
      </c>
      <c r="H705" s="18">
        <v>0</v>
      </c>
      <c r="I705" s="108"/>
      <c r="J705" s="102"/>
      <c r="K705" s="102"/>
      <c r="L705" s="102"/>
      <c r="M705" s="102"/>
      <c r="N705" s="102"/>
      <c r="O705" s="102"/>
      <c r="P705" s="82"/>
    </row>
    <row r="706" spans="1:16" x14ac:dyDescent="0.2">
      <c r="C706" s="101">
        <f>C705/$B705</f>
        <v>0</v>
      </c>
      <c r="D706" s="101">
        <f>D705/$B705</f>
        <v>0</v>
      </c>
      <c r="E706" s="101">
        <f t="shared" ref="E706" si="79">E705/$B705</f>
        <v>1</v>
      </c>
      <c r="F706" s="101">
        <f t="shared" ref="F706" si="80">F705/$B705</f>
        <v>0</v>
      </c>
      <c r="G706" s="101">
        <f t="shared" ref="G706" si="81">G705/$B705</f>
        <v>0</v>
      </c>
      <c r="H706" s="101">
        <f t="shared" ref="H706" si="82">H705/$B705</f>
        <v>0</v>
      </c>
      <c r="I706" s="108"/>
      <c r="J706" s="82"/>
      <c r="K706" s="82"/>
      <c r="L706" s="82"/>
      <c r="M706" s="82"/>
      <c r="N706" s="82"/>
      <c r="O706" s="82"/>
      <c r="P706" s="82"/>
    </row>
    <row r="707" spans="1:16" x14ac:dyDescent="0.2">
      <c r="I707" s="108"/>
      <c r="J707" s="82"/>
      <c r="K707" s="82"/>
      <c r="L707" s="82"/>
      <c r="M707" s="82"/>
      <c r="N707" s="82"/>
      <c r="O707" s="82"/>
      <c r="P707" s="82"/>
    </row>
    <row r="708" spans="1:16" ht="15.75" x14ac:dyDescent="0.25">
      <c r="A708" s="85" t="s">
        <v>324</v>
      </c>
      <c r="I708" s="108"/>
      <c r="J708" s="82"/>
      <c r="K708" s="82"/>
      <c r="L708" s="82"/>
      <c r="M708" s="82"/>
      <c r="N708" s="82"/>
      <c r="O708" s="82"/>
      <c r="P708" s="82"/>
    </row>
    <row r="709" spans="1:16" x14ac:dyDescent="0.2">
      <c r="I709" s="108"/>
      <c r="J709" s="82"/>
      <c r="K709" s="82"/>
      <c r="L709" s="82"/>
      <c r="M709" s="82"/>
      <c r="N709" s="82"/>
      <c r="O709" s="82"/>
      <c r="P709" s="82"/>
    </row>
    <row r="710" spans="1:16" ht="31.5" customHeight="1" x14ac:dyDescent="0.2">
      <c r="A710" s="144" t="s">
        <v>325</v>
      </c>
      <c r="B710" s="144"/>
      <c r="C710" s="144"/>
      <c r="D710" s="144"/>
      <c r="E710" s="144"/>
      <c r="F710" s="144"/>
      <c r="G710" s="144"/>
      <c r="H710" s="144"/>
      <c r="I710" s="108"/>
      <c r="J710" s="82"/>
      <c r="K710" s="82"/>
      <c r="L710" s="82"/>
      <c r="M710" s="82"/>
      <c r="N710" s="82"/>
      <c r="O710" s="82"/>
      <c r="P710" s="82"/>
    </row>
    <row r="711" spans="1:16" x14ac:dyDescent="0.2">
      <c r="I711" s="108"/>
      <c r="J711" s="82"/>
      <c r="K711" s="82"/>
      <c r="L711" s="82"/>
      <c r="M711" s="82"/>
      <c r="N711" s="82"/>
      <c r="O711" s="82"/>
      <c r="P711" s="82"/>
    </row>
    <row r="712" spans="1:16" ht="39" x14ac:dyDescent="0.25">
      <c r="B712" s="18" t="s">
        <v>263</v>
      </c>
      <c r="C712" s="35" t="s">
        <v>293</v>
      </c>
      <c r="D712" s="35" t="s">
        <v>341</v>
      </c>
      <c r="E712" s="35" t="s">
        <v>342</v>
      </c>
      <c r="F712" s="35" t="s">
        <v>233</v>
      </c>
      <c r="G712" s="35" t="s">
        <v>294</v>
      </c>
      <c r="H712" s="77" t="s">
        <v>343</v>
      </c>
      <c r="I712" s="108"/>
      <c r="J712" s="103"/>
      <c r="K712" s="103"/>
      <c r="L712" s="103"/>
      <c r="M712" s="103"/>
      <c r="N712" s="103"/>
      <c r="O712" s="103"/>
      <c r="P712" s="82"/>
    </row>
    <row r="713" spans="1:16" x14ac:dyDescent="0.2">
      <c r="A713" s="7" t="s">
        <v>266</v>
      </c>
      <c r="B713" s="18">
        <v>19</v>
      </c>
      <c r="C713" s="18">
        <v>2</v>
      </c>
      <c r="D713" s="18">
        <v>1</v>
      </c>
      <c r="E713" s="18">
        <v>2</v>
      </c>
      <c r="F713" s="18">
        <v>3</v>
      </c>
      <c r="G713" s="18">
        <v>8</v>
      </c>
      <c r="H713" s="18">
        <v>3</v>
      </c>
      <c r="I713" s="108"/>
      <c r="J713" s="104"/>
      <c r="K713" s="104"/>
      <c r="L713" s="104"/>
      <c r="M713" s="104"/>
      <c r="N713" s="104"/>
      <c r="O713" s="104"/>
      <c r="P713" s="82"/>
    </row>
    <row r="714" spans="1:16" x14ac:dyDescent="0.2">
      <c r="A714" s="7"/>
      <c r="C714" s="101">
        <f>C713/$B713</f>
        <v>0.10526315789473684</v>
      </c>
      <c r="D714" s="101">
        <f t="shared" ref="D714" si="83">D713/$B713</f>
        <v>5.2631578947368418E-2</v>
      </c>
      <c r="E714" s="101">
        <f t="shared" ref="E714" si="84">E713/$B713</f>
        <v>0.10526315789473684</v>
      </c>
      <c r="F714" s="101">
        <f>F713/$B713</f>
        <v>0.15789473684210525</v>
      </c>
      <c r="G714" s="101">
        <f t="shared" ref="G714" si="85">G713/$B713</f>
        <v>0.42105263157894735</v>
      </c>
      <c r="H714" s="101">
        <f t="shared" ref="H714" si="86">H713/$B713</f>
        <v>0.15789473684210525</v>
      </c>
      <c r="I714" s="108"/>
      <c r="J714" s="104"/>
      <c r="K714" s="104"/>
      <c r="L714" s="104"/>
      <c r="M714" s="104"/>
      <c r="N714" s="104"/>
      <c r="O714" s="104"/>
      <c r="P714" s="82"/>
    </row>
    <row r="715" spans="1:16" x14ac:dyDescent="0.2">
      <c r="A715" s="7" t="s">
        <v>288</v>
      </c>
      <c r="B715" s="18">
        <v>2</v>
      </c>
      <c r="C715" s="18">
        <v>0</v>
      </c>
      <c r="D715" s="18">
        <v>0</v>
      </c>
      <c r="E715" s="18">
        <v>1</v>
      </c>
      <c r="F715" s="18">
        <v>1</v>
      </c>
      <c r="G715" s="18">
        <v>0</v>
      </c>
      <c r="H715" s="18">
        <v>0</v>
      </c>
      <c r="I715" s="108"/>
      <c r="J715" s="104"/>
      <c r="K715" s="104"/>
      <c r="L715" s="104"/>
      <c r="M715" s="104"/>
      <c r="N715" s="104"/>
      <c r="O715" s="104"/>
      <c r="P715" s="82"/>
    </row>
    <row r="716" spans="1:16" x14ac:dyDescent="0.2">
      <c r="A716" s="7"/>
      <c r="C716" s="101">
        <f>C715/$B715</f>
        <v>0</v>
      </c>
      <c r="D716" s="101">
        <f t="shared" ref="D716" si="87">D715/$B715</f>
        <v>0</v>
      </c>
      <c r="E716" s="101">
        <f t="shared" ref="E716" si="88">E715/$B715</f>
        <v>0.5</v>
      </c>
      <c r="F716" s="101">
        <f>F715/$B715</f>
        <v>0.5</v>
      </c>
      <c r="G716" s="101">
        <f t="shared" ref="G716" si="89">G715/$B715</f>
        <v>0</v>
      </c>
      <c r="H716" s="101">
        <f t="shared" ref="H716" si="90">H715/$B715</f>
        <v>0</v>
      </c>
      <c r="I716" s="108"/>
      <c r="J716" s="104"/>
      <c r="K716" s="104"/>
      <c r="L716" s="104"/>
      <c r="M716" s="104"/>
      <c r="N716" s="104"/>
      <c r="O716" s="104"/>
      <c r="P716" s="82"/>
    </row>
    <row r="717" spans="1:16" x14ac:dyDescent="0.2">
      <c r="A717" s="7" t="s">
        <v>287</v>
      </c>
      <c r="B717" s="18">
        <v>9</v>
      </c>
      <c r="C717" s="18">
        <v>4</v>
      </c>
      <c r="D717" s="18">
        <v>0</v>
      </c>
      <c r="E717" s="18">
        <v>0</v>
      </c>
      <c r="F717" s="18">
        <v>2</v>
      </c>
      <c r="G717" s="18">
        <v>2</v>
      </c>
      <c r="H717" s="18">
        <v>1</v>
      </c>
      <c r="I717" s="108"/>
      <c r="J717" s="104"/>
      <c r="K717" s="104"/>
      <c r="L717" s="104"/>
      <c r="M717" s="104"/>
      <c r="N717" s="104"/>
      <c r="O717" s="104"/>
      <c r="P717" s="82"/>
    </row>
    <row r="718" spans="1:16" x14ac:dyDescent="0.2">
      <c r="A718" s="7"/>
      <c r="C718" s="101">
        <f>C717/$B717</f>
        <v>0.44444444444444442</v>
      </c>
      <c r="D718" s="101">
        <f t="shared" ref="D718" si="91">D717/$B717</f>
        <v>0</v>
      </c>
      <c r="E718" s="101">
        <f t="shared" ref="E718" si="92">E717/$B717</f>
        <v>0</v>
      </c>
      <c r="F718" s="101">
        <f>F717/$B717</f>
        <v>0.22222222222222221</v>
      </c>
      <c r="G718" s="101">
        <f t="shared" ref="G718" si="93">G717/$B717</f>
        <v>0.22222222222222221</v>
      </c>
      <c r="H718" s="101">
        <f t="shared" ref="H718" si="94">H717/$B717</f>
        <v>0.1111111111111111</v>
      </c>
      <c r="I718" s="108"/>
      <c r="J718" s="104"/>
      <c r="K718" s="104"/>
      <c r="L718" s="104"/>
      <c r="M718" s="104"/>
      <c r="N718" s="104"/>
      <c r="O718" s="104"/>
      <c r="P718" s="82"/>
    </row>
    <row r="719" spans="1:16" x14ac:dyDescent="0.2">
      <c r="A719" s="7" t="s">
        <v>286</v>
      </c>
      <c r="B719" s="18">
        <v>2</v>
      </c>
      <c r="C719" s="18">
        <v>1</v>
      </c>
      <c r="D719" s="18">
        <v>0</v>
      </c>
      <c r="E719" s="18">
        <v>0</v>
      </c>
      <c r="F719" s="18">
        <v>0</v>
      </c>
      <c r="G719" s="18">
        <v>0</v>
      </c>
      <c r="H719" s="18">
        <v>1</v>
      </c>
      <c r="I719" s="108"/>
      <c r="J719" s="104"/>
      <c r="K719" s="104"/>
      <c r="L719" s="104"/>
      <c r="M719" s="104"/>
      <c r="N719" s="104"/>
      <c r="O719" s="104"/>
      <c r="P719" s="82"/>
    </row>
    <row r="720" spans="1:16" x14ac:dyDescent="0.2">
      <c r="A720" s="7"/>
      <c r="C720" s="101">
        <f>C719/$B719</f>
        <v>0.5</v>
      </c>
      <c r="D720" s="101">
        <f t="shared" ref="D720" si="95">D719/$B719</f>
        <v>0</v>
      </c>
      <c r="E720" s="101">
        <f t="shared" ref="E720" si="96">E719/$B719</f>
        <v>0</v>
      </c>
      <c r="F720" s="101">
        <f>F719/$B719</f>
        <v>0</v>
      </c>
      <c r="G720" s="101">
        <f t="shared" ref="G720" si="97">G719/$B719</f>
        <v>0</v>
      </c>
      <c r="H720" s="101">
        <f t="shared" ref="H720" si="98">H719/$B719</f>
        <v>0.5</v>
      </c>
      <c r="I720" s="108"/>
      <c r="J720" s="104"/>
      <c r="K720" s="104"/>
      <c r="L720" s="104"/>
      <c r="M720" s="104"/>
      <c r="N720" s="104"/>
      <c r="O720" s="104"/>
      <c r="P720" s="82"/>
    </row>
    <row r="721" spans="1:16" x14ac:dyDescent="0.2">
      <c r="A721" s="7" t="s">
        <v>284</v>
      </c>
      <c r="B721" s="18">
        <v>23</v>
      </c>
      <c r="C721" s="18">
        <v>2</v>
      </c>
      <c r="D721" s="18">
        <v>0</v>
      </c>
      <c r="E721" s="18">
        <v>1</v>
      </c>
      <c r="F721" s="18">
        <v>3</v>
      </c>
      <c r="G721" s="18">
        <v>13</v>
      </c>
      <c r="H721" s="18">
        <v>5</v>
      </c>
      <c r="I721" s="108"/>
      <c r="J721" s="104"/>
      <c r="K721" s="104"/>
      <c r="L721" s="104"/>
      <c r="M721" s="104"/>
      <c r="N721" s="104"/>
      <c r="O721" s="104"/>
      <c r="P721" s="82"/>
    </row>
    <row r="722" spans="1:16" x14ac:dyDescent="0.2">
      <c r="A722" s="7"/>
      <c r="C722" s="101">
        <f>C721/$B721</f>
        <v>8.6956521739130432E-2</v>
      </c>
      <c r="D722" s="101">
        <f t="shared" ref="D722" si="99">D721/$B721</f>
        <v>0</v>
      </c>
      <c r="E722" s="101">
        <f t="shared" ref="E722" si="100">E721/$B721</f>
        <v>4.3478260869565216E-2</v>
      </c>
      <c r="F722" s="101">
        <f>F721/$B721</f>
        <v>0.13043478260869565</v>
      </c>
      <c r="G722" s="101">
        <f t="shared" ref="G722" si="101">G721/$B721</f>
        <v>0.56521739130434778</v>
      </c>
      <c r="H722" s="101">
        <f t="shared" ref="H722" si="102">H721/$B721</f>
        <v>0.21739130434782608</v>
      </c>
      <c r="I722" s="108"/>
      <c r="J722" s="104"/>
      <c r="K722" s="104"/>
      <c r="L722" s="104"/>
      <c r="M722" s="104"/>
      <c r="N722" s="104"/>
      <c r="O722" s="104"/>
      <c r="P722" s="82"/>
    </row>
    <row r="723" spans="1:16" x14ac:dyDescent="0.2">
      <c r="A723" s="7" t="s">
        <v>283</v>
      </c>
      <c r="B723" s="18">
        <v>5</v>
      </c>
      <c r="C723" s="18">
        <v>1</v>
      </c>
      <c r="D723" s="18">
        <v>1</v>
      </c>
      <c r="E723" s="18">
        <v>0</v>
      </c>
      <c r="F723" s="18">
        <v>2</v>
      </c>
      <c r="G723" s="18">
        <v>1</v>
      </c>
      <c r="H723" s="18">
        <v>0</v>
      </c>
      <c r="I723" s="108"/>
      <c r="J723" s="104"/>
      <c r="K723" s="104"/>
      <c r="L723" s="104"/>
      <c r="M723" s="104"/>
      <c r="N723" s="104"/>
      <c r="O723" s="104"/>
      <c r="P723" s="82"/>
    </row>
    <row r="724" spans="1:16" x14ac:dyDescent="0.2">
      <c r="A724" s="7"/>
      <c r="C724" s="101">
        <f>C723/$B723</f>
        <v>0.2</v>
      </c>
      <c r="D724" s="101">
        <f t="shared" ref="D724" si="103">D723/$B723</f>
        <v>0.2</v>
      </c>
      <c r="E724" s="101">
        <f t="shared" ref="E724" si="104">E723/$B723</f>
        <v>0</v>
      </c>
      <c r="F724" s="101">
        <f>F723/$B723</f>
        <v>0.4</v>
      </c>
      <c r="G724" s="101">
        <f t="shared" ref="G724" si="105">G723/$B723</f>
        <v>0.2</v>
      </c>
      <c r="H724" s="101">
        <f t="shared" ref="H724" si="106">H723/$B723</f>
        <v>0</v>
      </c>
      <c r="I724" s="108"/>
      <c r="J724" s="104"/>
      <c r="K724" s="104"/>
      <c r="L724" s="104"/>
      <c r="M724" s="104"/>
      <c r="N724" s="104"/>
      <c r="O724" s="104"/>
      <c r="P724" s="82"/>
    </row>
    <row r="725" spans="1:16" x14ac:dyDescent="0.2">
      <c r="A725" s="7" t="s">
        <v>282</v>
      </c>
      <c r="B725" s="18">
        <v>30</v>
      </c>
      <c r="C725" s="18">
        <v>1</v>
      </c>
      <c r="D725" s="18">
        <v>5</v>
      </c>
      <c r="E725" s="18">
        <v>1</v>
      </c>
      <c r="F725" s="18">
        <v>2</v>
      </c>
      <c r="G725" s="18">
        <v>16</v>
      </c>
      <c r="H725" s="18">
        <v>6</v>
      </c>
      <c r="I725" s="108"/>
      <c r="J725" s="104"/>
      <c r="K725" s="104"/>
      <c r="L725" s="104"/>
      <c r="M725" s="104"/>
      <c r="N725" s="104"/>
      <c r="O725" s="104"/>
      <c r="P725" s="82"/>
    </row>
    <row r="726" spans="1:16" x14ac:dyDescent="0.2">
      <c r="A726" s="7"/>
      <c r="C726" s="101">
        <f>C725/$B725</f>
        <v>3.3333333333333333E-2</v>
      </c>
      <c r="D726" s="101">
        <f t="shared" ref="D726" si="107">D725/$B725</f>
        <v>0.16666666666666666</v>
      </c>
      <c r="E726" s="101">
        <f t="shared" ref="E726" si="108">E725/$B725</f>
        <v>3.3333333333333333E-2</v>
      </c>
      <c r="F726" s="101">
        <f>F725/$B725</f>
        <v>6.6666666666666666E-2</v>
      </c>
      <c r="G726" s="101">
        <f t="shared" ref="G726" si="109">G725/$B725</f>
        <v>0.53333333333333333</v>
      </c>
      <c r="H726" s="101">
        <f t="shared" ref="H726" si="110">H725/$B725</f>
        <v>0.2</v>
      </c>
      <c r="I726" s="108"/>
      <c r="J726" s="104"/>
      <c r="K726" s="104"/>
      <c r="L726" s="104"/>
      <c r="M726" s="104"/>
      <c r="N726" s="104"/>
      <c r="O726" s="104"/>
      <c r="P726" s="82"/>
    </row>
    <row r="727" spans="1:16" x14ac:dyDescent="0.2">
      <c r="A727" s="7" t="s">
        <v>290</v>
      </c>
      <c r="B727" s="18">
        <v>24</v>
      </c>
      <c r="C727" s="18">
        <v>1</v>
      </c>
      <c r="D727" s="18">
        <v>2</v>
      </c>
      <c r="E727" s="18">
        <v>2</v>
      </c>
      <c r="F727" s="18">
        <v>3</v>
      </c>
      <c r="G727" s="18">
        <v>13</v>
      </c>
      <c r="H727" s="18">
        <v>4</v>
      </c>
      <c r="I727" s="109"/>
      <c r="J727" s="105"/>
      <c r="K727" s="105"/>
      <c r="L727" s="105"/>
      <c r="M727" s="105"/>
      <c r="N727" s="105"/>
      <c r="O727" s="105"/>
      <c r="P727" s="82"/>
    </row>
    <row r="728" spans="1:16" x14ac:dyDescent="0.2">
      <c r="A728" s="7"/>
      <c r="C728" s="101">
        <f>C727/$B727</f>
        <v>4.1666666666666664E-2</v>
      </c>
      <c r="D728" s="101">
        <f t="shared" ref="D728" si="111">D727/$B727</f>
        <v>8.3333333333333329E-2</v>
      </c>
      <c r="E728" s="101">
        <f t="shared" ref="E728" si="112">E727/$B727</f>
        <v>8.3333333333333329E-2</v>
      </c>
      <c r="F728" s="101">
        <f>F727/$B727</f>
        <v>0.125</v>
      </c>
      <c r="G728" s="101">
        <f t="shared" ref="G728" si="113">G727/$B727</f>
        <v>0.54166666666666663</v>
      </c>
      <c r="H728" s="101">
        <f t="shared" ref="H728" si="114">H727/$B727</f>
        <v>0.16666666666666666</v>
      </c>
      <c r="I728" s="109"/>
      <c r="J728" s="105"/>
      <c r="K728" s="105"/>
      <c r="L728" s="105"/>
      <c r="M728" s="105"/>
      <c r="N728" s="105"/>
      <c r="O728" s="105"/>
      <c r="P728" s="82"/>
    </row>
    <row r="729" spans="1:16" x14ac:dyDescent="0.2">
      <c r="A729" s="7" t="s">
        <v>275</v>
      </c>
      <c r="B729" s="18">
        <v>27</v>
      </c>
      <c r="C729" s="18">
        <v>1</v>
      </c>
      <c r="D729" s="18">
        <v>2</v>
      </c>
      <c r="E729" s="18">
        <v>2</v>
      </c>
      <c r="F729" s="18">
        <v>3</v>
      </c>
      <c r="G729" s="18">
        <v>16</v>
      </c>
      <c r="H729" s="18">
        <v>4</v>
      </c>
      <c r="I729" s="19"/>
      <c r="J729" s="10"/>
      <c r="K729" s="10"/>
      <c r="L729" s="10"/>
      <c r="M729" s="10"/>
      <c r="N729" s="10"/>
      <c r="O729" s="10"/>
    </row>
    <row r="730" spans="1:16" x14ac:dyDescent="0.2">
      <c r="A730" s="7"/>
      <c r="C730" s="101">
        <f>C729/$B729</f>
        <v>3.7037037037037035E-2</v>
      </c>
      <c r="D730" s="101">
        <f t="shared" ref="D730" si="115">D729/$B729</f>
        <v>7.407407407407407E-2</v>
      </c>
      <c r="E730" s="101">
        <f t="shared" ref="E730" si="116">E729/$B729</f>
        <v>7.407407407407407E-2</v>
      </c>
      <c r="F730" s="101">
        <f>F729/$B729</f>
        <v>0.1111111111111111</v>
      </c>
      <c r="G730" s="101">
        <f t="shared" ref="G730" si="117">G729/$B729</f>
        <v>0.59259259259259256</v>
      </c>
      <c r="H730" s="101">
        <f t="shared" ref="H730" si="118">H729/$B729</f>
        <v>0.14814814814814814</v>
      </c>
      <c r="I730" s="19"/>
      <c r="J730" s="10"/>
      <c r="K730" s="10"/>
      <c r="L730" s="10"/>
      <c r="M730" s="10"/>
      <c r="N730" s="10"/>
      <c r="O730" s="10"/>
    </row>
    <row r="731" spans="1:16" x14ac:dyDescent="0.2">
      <c r="A731" s="7" t="s">
        <v>280</v>
      </c>
      <c r="B731" s="18">
        <v>2</v>
      </c>
      <c r="C731" s="18">
        <v>0</v>
      </c>
      <c r="D731" s="18">
        <v>0</v>
      </c>
      <c r="E731" s="18">
        <v>1</v>
      </c>
      <c r="F731" s="18">
        <v>0</v>
      </c>
      <c r="G731" s="18">
        <v>1</v>
      </c>
      <c r="H731" s="18">
        <v>0</v>
      </c>
      <c r="I731" s="19"/>
      <c r="J731" s="10"/>
      <c r="K731" s="10"/>
      <c r="L731" s="10"/>
      <c r="M731" s="10"/>
      <c r="N731" s="10"/>
      <c r="O731" s="10"/>
    </row>
    <row r="732" spans="1:16" x14ac:dyDescent="0.2">
      <c r="A732" s="7"/>
      <c r="C732" s="101">
        <f>C731/$B731</f>
        <v>0</v>
      </c>
      <c r="D732" s="101">
        <f t="shared" ref="D732" si="119">D731/$B731</f>
        <v>0</v>
      </c>
      <c r="E732" s="101">
        <f t="shared" ref="E732" si="120">E731/$B731</f>
        <v>0.5</v>
      </c>
      <c r="F732" s="101">
        <f>F731/$B731</f>
        <v>0</v>
      </c>
      <c r="G732" s="101">
        <f t="shared" ref="G732" si="121">G731/$B731</f>
        <v>0.5</v>
      </c>
      <c r="H732" s="101">
        <f t="shared" ref="H732" si="122">H731/$B731</f>
        <v>0</v>
      </c>
      <c r="I732" s="19"/>
      <c r="J732" s="10"/>
      <c r="K732" s="10"/>
      <c r="L732" s="10"/>
      <c r="M732" s="10"/>
      <c r="N732" s="10"/>
      <c r="O732" s="10"/>
    </row>
    <row r="733" spans="1:16" x14ac:dyDescent="0.2">
      <c r="A733" s="7" t="s">
        <v>252</v>
      </c>
      <c r="B733" s="18">
        <v>9</v>
      </c>
      <c r="C733" s="18">
        <v>0</v>
      </c>
      <c r="D733" s="18">
        <v>2</v>
      </c>
      <c r="E733" s="18">
        <v>0</v>
      </c>
      <c r="F733" s="18">
        <v>2</v>
      </c>
      <c r="G733" s="18">
        <v>3</v>
      </c>
      <c r="H733" s="18">
        <v>2</v>
      </c>
      <c r="I733" s="19"/>
      <c r="J733" s="10"/>
      <c r="K733" s="10"/>
      <c r="L733" s="10"/>
      <c r="M733" s="10"/>
      <c r="N733" s="10"/>
      <c r="O733" s="10"/>
    </row>
    <row r="734" spans="1:16" x14ac:dyDescent="0.2">
      <c r="A734" s="7"/>
      <c r="C734" s="101">
        <f>C733/$B733</f>
        <v>0</v>
      </c>
      <c r="D734" s="101">
        <f t="shared" ref="D734" si="123">D733/$B733</f>
        <v>0.22222222222222221</v>
      </c>
      <c r="E734" s="101">
        <f t="shared" ref="E734" si="124">E733/$B733</f>
        <v>0</v>
      </c>
      <c r="F734" s="101">
        <f>F733/$B733</f>
        <v>0.22222222222222221</v>
      </c>
      <c r="G734" s="101">
        <f t="shared" ref="G734" si="125">G733/$B733</f>
        <v>0.33333333333333331</v>
      </c>
      <c r="H734" s="101">
        <f t="shared" ref="H734" si="126">H733/$B733</f>
        <v>0.22222222222222221</v>
      </c>
      <c r="I734" s="19"/>
      <c r="J734" s="10"/>
      <c r="K734" s="10"/>
      <c r="L734" s="10"/>
      <c r="M734" s="10"/>
      <c r="N734" s="10"/>
      <c r="O734" s="10"/>
    </row>
    <row r="735" spans="1:16" x14ac:dyDescent="0.2">
      <c r="A735" s="7" t="s">
        <v>277</v>
      </c>
      <c r="B735" s="18">
        <v>10</v>
      </c>
      <c r="C735" s="18">
        <v>4</v>
      </c>
      <c r="D735" s="18">
        <v>2</v>
      </c>
      <c r="E735" s="18">
        <v>0</v>
      </c>
      <c r="F735" s="18">
        <v>1</v>
      </c>
      <c r="G735" s="18">
        <v>3</v>
      </c>
      <c r="H735" s="18">
        <v>1</v>
      </c>
      <c r="I735" s="19"/>
      <c r="J735" s="10"/>
      <c r="K735" s="10"/>
      <c r="L735" s="10"/>
      <c r="M735" s="10"/>
      <c r="N735" s="10"/>
      <c r="O735" s="10"/>
    </row>
    <row r="736" spans="1:16" x14ac:dyDescent="0.2">
      <c r="A736" s="7"/>
      <c r="C736" s="101">
        <f>C735/$B735</f>
        <v>0.4</v>
      </c>
      <c r="D736" s="101">
        <f t="shared" ref="D736" si="127">D735/$B735</f>
        <v>0.2</v>
      </c>
      <c r="E736" s="101">
        <f t="shared" ref="E736" si="128">E735/$B735</f>
        <v>0</v>
      </c>
      <c r="F736" s="101">
        <f>F735/$B735</f>
        <v>0.1</v>
      </c>
      <c r="G736" s="101">
        <f t="shared" ref="G736" si="129">G735/$B735</f>
        <v>0.3</v>
      </c>
      <c r="H736" s="101">
        <f t="shared" ref="H736" si="130">H735/$B735</f>
        <v>0.1</v>
      </c>
      <c r="I736" s="19"/>
      <c r="J736" s="10"/>
      <c r="K736" s="10"/>
      <c r="L736" s="10"/>
      <c r="M736" s="10"/>
      <c r="N736" s="10"/>
      <c r="O736" s="10"/>
    </row>
    <row r="737" spans="1:15" x14ac:dyDescent="0.2">
      <c r="A737" s="7" t="s">
        <v>278</v>
      </c>
      <c r="B737" s="18">
        <v>11</v>
      </c>
      <c r="C737" s="18">
        <v>4</v>
      </c>
      <c r="D737" s="18">
        <v>1</v>
      </c>
      <c r="E737" s="18">
        <v>2</v>
      </c>
      <c r="F737" s="18">
        <v>1</v>
      </c>
      <c r="G737" s="18">
        <v>1</v>
      </c>
      <c r="H737" s="18">
        <v>2</v>
      </c>
      <c r="I737" s="19"/>
      <c r="J737" s="10"/>
      <c r="K737" s="10"/>
      <c r="L737" s="10"/>
      <c r="M737" s="10"/>
      <c r="N737" s="10"/>
      <c r="O737" s="10"/>
    </row>
    <row r="738" spans="1:15" x14ac:dyDescent="0.2">
      <c r="A738" s="7"/>
      <c r="C738" s="101">
        <f>C737/$B737</f>
        <v>0.36363636363636365</v>
      </c>
      <c r="D738" s="101">
        <f t="shared" ref="D738" si="131">D737/$B737</f>
        <v>9.0909090909090912E-2</v>
      </c>
      <c r="E738" s="101">
        <f t="shared" ref="E738" si="132">E737/$B737</f>
        <v>0.18181818181818182</v>
      </c>
      <c r="F738" s="101">
        <f>F737/$B737</f>
        <v>9.0909090909090912E-2</v>
      </c>
      <c r="G738" s="101">
        <f t="shared" ref="G738" si="133">G737/$B737</f>
        <v>9.0909090909090912E-2</v>
      </c>
      <c r="H738" s="101">
        <f t="shared" ref="H738" si="134">H737/$B737</f>
        <v>0.18181818181818182</v>
      </c>
      <c r="I738" s="19"/>
      <c r="J738" s="10"/>
      <c r="K738" s="10"/>
      <c r="L738" s="10"/>
      <c r="M738" s="10"/>
      <c r="N738" s="10"/>
      <c r="O738" s="10"/>
    </row>
    <row r="739" spans="1:15" x14ac:dyDescent="0.2">
      <c r="A739" s="7" t="s">
        <v>279</v>
      </c>
      <c r="B739" s="18">
        <v>2</v>
      </c>
      <c r="C739" s="18">
        <v>0</v>
      </c>
      <c r="D739" s="18">
        <v>0</v>
      </c>
      <c r="E739" s="18">
        <v>2</v>
      </c>
      <c r="F739" s="18">
        <v>0</v>
      </c>
      <c r="G739" s="18">
        <v>0</v>
      </c>
      <c r="H739" s="18">
        <v>0</v>
      </c>
      <c r="I739" s="19"/>
      <c r="J739" s="10"/>
      <c r="K739" s="10"/>
      <c r="L739" s="10"/>
      <c r="M739" s="10"/>
      <c r="N739" s="10"/>
      <c r="O739" s="10"/>
    </row>
    <row r="740" spans="1:15" x14ac:dyDescent="0.2">
      <c r="C740" s="101">
        <f>C739/$B739</f>
        <v>0</v>
      </c>
      <c r="D740" s="101">
        <f t="shared" ref="D740" si="135">D739/$B739</f>
        <v>0</v>
      </c>
      <c r="E740" s="101">
        <f t="shared" ref="E740" si="136">E739/$B739</f>
        <v>1</v>
      </c>
      <c r="F740" s="101">
        <f>F739/$B739</f>
        <v>0</v>
      </c>
      <c r="G740" s="101">
        <f t="shared" ref="G740" si="137">G739/$B739</f>
        <v>0</v>
      </c>
      <c r="H740" s="101">
        <f t="shared" ref="H740" si="138">H739/$B739</f>
        <v>0</v>
      </c>
      <c r="I740" s="19"/>
      <c r="J740" s="10"/>
      <c r="K740" s="10"/>
      <c r="L740" s="10"/>
      <c r="M740" s="10"/>
      <c r="N740" s="10"/>
      <c r="O740" s="10"/>
    </row>
    <row r="744" spans="1:15" ht="15.75" x14ac:dyDescent="0.25">
      <c r="A744" s="85" t="s">
        <v>326</v>
      </c>
    </row>
    <row r="745" spans="1:15" ht="15.75" x14ac:dyDescent="0.25">
      <c r="A745" s="85"/>
    </row>
    <row r="746" spans="1:15" x14ac:dyDescent="0.2">
      <c r="A746" s="8" t="s">
        <v>327</v>
      </c>
    </row>
    <row r="749" spans="1:15" ht="38.25" x14ac:dyDescent="0.2">
      <c r="B749" s="18" t="s">
        <v>263</v>
      </c>
      <c r="C749" s="35" t="s">
        <v>344</v>
      </c>
      <c r="D749" s="35" t="s">
        <v>345</v>
      </c>
    </row>
    <row r="750" spans="1:15" ht="15" x14ac:dyDescent="0.25">
      <c r="A750" s="7" t="s">
        <v>266</v>
      </c>
      <c r="B750" s="18">
        <v>25</v>
      </c>
      <c r="C750" s="18">
        <v>15</v>
      </c>
      <c r="D750" s="18">
        <v>10</v>
      </c>
      <c r="I750" s="110"/>
      <c r="J750" s="11"/>
      <c r="K750" s="11"/>
    </row>
    <row r="751" spans="1:15" ht="15" x14ac:dyDescent="0.25">
      <c r="A751" s="7"/>
      <c r="C751" s="101">
        <f>C750/$B750</f>
        <v>0.6</v>
      </c>
      <c r="D751" s="101">
        <f>D750/$B750</f>
        <v>0.4</v>
      </c>
      <c r="E751" s="101"/>
      <c r="F751" s="101"/>
      <c r="G751" s="101"/>
      <c r="H751" s="101"/>
      <c r="I751" s="110"/>
      <c r="J751" s="11"/>
      <c r="K751" s="11"/>
    </row>
    <row r="752" spans="1:15" ht="15" x14ac:dyDescent="0.25">
      <c r="A752" s="7" t="s">
        <v>267</v>
      </c>
      <c r="B752" s="18">
        <v>9</v>
      </c>
      <c r="C752" s="18">
        <v>5</v>
      </c>
      <c r="D752" s="18">
        <v>4</v>
      </c>
      <c r="I752" s="110"/>
      <c r="J752" s="11"/>
      <c r="K752" s="11"/>
    </row>
    <row r="753" spans="1:11" ht="15" x14ac:dyDescent="0.25">
      <c r="A753" s="7"/>
      <c r="C753" s="101">
        <f>C752/$B752</f>
        <v>0.55555555555555558</v>
      </c>
      <c r="D753" s="101">
        <f>D752/$B752</f>
        <v>0.44444444444444442</v>
      </c>
      <c r="E753" s="101"/>
      <c r="I753" s="110"/>
      <c r="J753" s="11"/>
      <c r="K753" s="11"/>
    </row>
    <row r="754" spans="1:11" ht="15" x14ac:dyDescent="0.25">
      <c r="A754" s="7" t="s">
        <v>269</v>
      </c>
      <c r="B754" s="18">
        <v>24</v>
      </c>
      <c r="C754" s="18">
        <v>13</v>
      </c>
      <c r="D754" s="18">
        <v>11</v>
      </c>
      <c r="I754" s="110"/>
      <c r="J754" s="11"/>
      <c r="K754" s="11"/>
    </row>
    <row r="755" spans="1:11" ht="15" x14ac:dyDescent="0.25">
      <c r="A755" s="7"/>
      <c r="C755" s="101">
        <f>C754/$B754</f>
        <v>0.54166666666666663</v>
      </c>
      <c r="D755" s="101">
        <f>D754/$B754</f>
        <v>0.45833333333333331</v>
      </c>
      <c r="E755" s="101"/>
      <c r="I755" s="110"/>
      <c r="J755" s="11"/>
      <c r="K755" s="11"/>
    </row>
    <row r="756" spans="1:11" ht="15" x14ac:dyDescent="0.25">
      <c r="A756" s="7" t="s">
        <v>271</v>
      </c>
      <c r="B756" s="18">
        <v>3</v>
      </c>
      <c r="C756" s="18">
        <v>1</v>
      </c>
      <c r="D756" s="18">
        <v>2</v>
      </c>
      <c r="I756" s="110"/>
      <c r="J756" s="11"/>
      <c r="K756" s="11"/>
    </row>
    <row r="757" spans="1:11" ht="15" x14ac:dyDescent="0.25">
      <c r="A757" s="7"/>
      <c r="C757" s="101">
        <f>C756/$B756</f>
        <v>0.33333333333333331</v>
      </c>
      <c r="D757" s="101">
        <f>D756/$B756</f>
        <v>0.66666666666666663</v>
      </c>
      <c r="E757" s="101"/>
      <c r="I757" s="110"/>
      <c r="J757" s="11"/>
      <c r="K757" s="11"/>
    </row>
    <row r="758" spans="1:11" ht="15" x14ac:dyDescent="0.25">
      <c r="A758" s="7" t="s">
        <v>272</v>
      </c>
      <c r="B758" s="18">
        <v>28</v>
      </c>
      <c r="C758" s="18">
        <v>16</v>
      </c>
      <c r="D758" s="18">
        <v>12</v>
      </c>
      <c r="I758" s="110"/>
      <c r="J758" s="11"/>
      <c r="K758" s="11"/>
    </row>
    <row r="759" spans="1:11" ht="15" x14ac:dyDescent="0.25">
      <c r="A759" s="7"/>
      <c r="C759" s="101">
        <f>C758/$B758</f>
        <v>0.5714285714285714</v>
      </c>
      <c r="D759" s="101">
        <f>D758/$B758</f>
        <v>0.42857142857142855</v>
      </c>
      <c r="E759" s="101"/>
      <c r="I759" s="110"/>
      <c r="J759" s="11"/>
      <c r="K759" s="11"/>
    </row>
    <row r="760" spans="1:11" ht="15" x14ac:dyDescent="0.25">
      <c r="A760" s="7" t="s">
        <v>273</v>
      </c>
      <c r="B760" s="18">
        <v>7</v>
      </c>
      <c r="C760" s="18">
        <v>4</v>
      </c>
      <c r="D760" s="18">
        <v>3</v>
      </c>
      <c r="I760" s="110"/>
      <c r="J760" s="11"/>
      <c r="K760" s="11"/>
    </row>
    <row r="761" spans="1:11" ht="15" x14ac:dyDescent="0.25">
      <c r="A761" s="7"/>
      <c r="C761" s="101">
        <f>C760/$B760</f>
        <v>0.5714285714285714</v>
      </c>
      <c r="D761" s="101">
        <f>D760/$B760</f>
        <v>0.42857142857142855</v>
      </c>
      <c r="E761" s="101"/>
      <c r="I761" s="110"/>
      <c r="J761" s="11"/>
      <c r="K761" s="11"/>
    </row>
    <row r="762" spans="1:11" ht="15" x14ac:dyDescent="0.25">
      <c r="A762" s="7" t="s">
        <v>274</v>
      </c>
      <c r="B762" s="18">
        <v>35</v>
      </c>
      <c r="C762" s="18">
        <v>18</v>
      </c>
      <c r="D762" s="18">
        <v>17</v>
      </c>
      <c r="I762" s="110"/>
      <c r="J762" s="11"/>
      <c r="K762" s="11"/>
    </row>
    <row r="763" spans="1:11" ht="15" x14ac:dyDescent="0.25">
      <c r="A763" s="7"/>
      <c r="C763" s="101">
        <f>C762/$B762</f>
        <v>0.51428571428571423</v>
      </c>
      <c r="D763" s="101">
        <f>D762/$B762</f>
        <v>0.48571428571428571</v>
      </c>
      <c r="E763" s="101"/>
      <c r="I763" s="110"/>
      <c r="J763" s="11"/>
      <c r="K763" s="11"/>
    </row>
    <row r="764" spans="1:11" ht="15" x14ac:dyDescent="0.25">
      <c r="A764" s="7" t="s">
        <v>291</v>
      </c>
      <c r="B764" s="18">
        <v>29</v>
      </c>
      <c r="C764" s="18">
        <v>17</v>
      </c>
      <c r="D764" s="18">
        <v>12</v>
      </c>
      <c r="I764" s="111"/>
      <c r="J764" s="11"/>
      <c r="K764" s="11"/>
    </row>
    <row r="765" spans="1:11" ht="15" x14ac:dyDescent="0.25">
      <c r="A765" s="7"/>
      <c r="C765" s="101">
        <f>C764/$B764</f>
        <v>0.58620689655172409</v>
      </c>
      <c r="D765" s="101">
        <f>D764/$B764</f>
        <v>0.41379310344827586</v>
      </c>
      <c r="E765" s="101"/>
      <c r="I765" s="110"/>
      <c r="J765" s="11"/>
      <c r="K765" s="11"/>
    </row>
    <row r="766" spans="1:11" ht="15" x14ac:dyDescent="0.25">
      <c r="A766" s="7" t="s">
        <v>275</v>
      </c>
      <c r="B766" s="18">
        <v>35</v>
      </c>
      <c r="C766" s="18">
        <v>26</v>
      </c>
      <c r="D766" s="18">
        <v>9</v>
      </c>
      <c r="I766" s="110"/>
      <c r="J766" s="11"/>
      <c r="K766" s="11"/>
    </row>
    <row r="767" spans="1:11" ht="15" x14ac:dyDescent="0.25">
      <c r="A767" s="7"/>
      <c r="C767" s="101">
        <f>C766/$B766</f>
        <v>0.74285714285714288</v>
      </c>
      <c r="D767" s="101">
        <f>D766/$B766</f>
        <v>0.25714285714285712</v>
      </c>
      <c r="E767" s="101"/>
      <c r="I767" s="110"/>
      <c r="J767" s="11"/>
      <c r="K767" s="11"/>
    </row>
    <row r="768" spans="1:11" ht="15" x14ac:dyDescent="0.25">
      <c r="A768" s="7" t="s">
        <v>276</v>
      </c>
      <c r="B768" s="18">
        <v>5</v>
      </c>
      <c r="C768" s="18">
        <v>2</v>
      </c>
      <c r="D768" s="18">
        <v>3</v>
      </c>
      <c r="I768" s="110"/>
      <c r="J768" s="11"/>
      <c r="K768" s="11"/>
    </row>
    <row r="769" spans="1:12" ht="15" x14ac:dyDescent="0.25">
      <c r="A769" s="7"/>
      <c r="C769" s="101">
        <f>C768/$B768</f>
        <v>0.4</v>
      </c>
      <c r="D769" s="101">
        <f>D768/$B768</f>
        <v>0.6</v>
      </c>
      <c r="E769" s="101"/>
      <c r="I769" s="110"/>
      <c r="J769" s="11"/>
      <c r="K769" s="11"/>
    </row>
    <row r="770" spans="1:12" ht="15" x14ac:dyDescent="0.25">
      <c r="A770" s="7" t="s">
        <v>252</v>
      </c>
      <c r="B770" s="18">
        <v>16</v>
      </c>
      <c r="C770" s="18">
        <v>9</v>
      </c>
      <c r="D770" s="18">
        <v>7</v>
      </c>
      <c r="I770" s="110"/>
      <c r="J770" s="11"/>
      <c r="K770" s="11"/>
    </row>
    <row r="771" spans="1:12" ht="15" x14ac:dyDescent="0.25">
      <c r="A771" s="7"/>
      <c r="C771" s="101">
        <f>C770/$B770</f>
        <v>0.5625</v>
      </c>
      <c r="D771" s="101">
        <f>D770/$B770</f>
        <v>0.4375</v>
      </c>
      <c r="E771" s="101"/>
      <c r="I771" s="110"/>
      <c r="J771" s="11"/>
      <c r="K771" s="11"/>
    </row>
    <row r="772" spans="1:12" ht="15" x14ac:dyDescent="0.25">
      <c r="A772" s="7" t="s">
        <v>277</v>
      </c>
      <c r="B772" s="18">
        <v>24</v>
      </c>
      <c r="C772" s="18">
        <v>14</v>
      </c>
      <c r="D772" s="18">
        <v>10</v>
      </c>
      <c r="I772" s="110"/>
      <c r="J772" s="11"/>
      <c r="K772" s="11"/>
    </row>
    <row r="773" spans="1:12" ht="15" x14ac:dyDescent="0.25">
      <c r="A773" s="7"/>
      <c r="C773" s="101">
        <f>C772/$B772</f>
        <v>0.58333333333333337</v>
      </c>
      <c r="D773" s="101">
        <f>D772/$B772</f>
        <v>0.41666666666666669</v>
      </c>
      <c r="E773" s="101"/>
      <c r="I773" s="110"/>
      <c r="J773" s="11"/>
      <c r="K773" s="11"/>
    </row>
    <row r="774" spans="1:12" ht="15" x14ac:dyDescent="0.25">
      <c r="A774" s="7" t="s">
        <v>278</v>
      </c>
      <c r="B774" s="18">
        <v>14</v>
      </c>
      <c r="C774" s="18">
        <v>6</v>
      </c>
      <c r="D774" s="18">
        <v>8</v>
      </c>
      <c r="I774" s="110"/>
      <c r="J774" s="11"/>
      <c r="K774" s="11"/>
    </row>
    <row r="775" spans="1:12" ht="15" x14ac:dyDescent="0.25">
      <c r="A775" s="7"/>
      <c r="C775" s="101">
        <f>C774/$B774</f>
        <v>0.42857142857142855</v>
      </c>
      <c r="D775" s="101">
        <f>D774/$B774</f>
        <v>0.5714285714285714</v>
      </c>
      <c r="E775" s="101"/>
      <c r="I775" s="110"/>
      <c r="J775" s="11"/>
      <c r="K775" s="11"/>
    </row>
    <row r="776" spans="1:12" ht="15" x14ac:dyDescent="0.25">
      <c r="A776" s="7" t="s">
        <v>279</v>
      </c>
      <c r="B776" s="18">
        <v>6</v>
      </c>
      <c r="C776" s="18">
        <v>3</v>
      </c>
      <c r="D776" s="18">
        <v>3</v>
      </c>
      <c r="I776" s="110"/>
      <c r="J776" s="11"/>
      <c r="K776" s="11"/>
    </row>
    <row r="777" spans="1:12" x14ac:dyDescent="0.2">
      <c r="C777" s="101">
        <f>C776/$B776</f>
        <v>0.5</v>
      </c>
      <c r="D777" s="101">
        <f>D776/$B776</f>
        <v>0.5</v>
      </c>
      <c r="E777" s="101"/>
      <c r="J777" s="11"/>
      <c r="K777" s="11"/>
    </row>
    <row r="780" spans="1:12" x14ac:dyDescent="0.2">
      <c r="A780" s="8" t="s">
        <v>328</v>
      </c>
    </row>
    <row r="783" spans="1:12" ht="51" x14ac:dyDescent="0.2">
      <c r="B783" s="18" t="s">
        <v>263</v>
      </c>
      <c r="C783" s="35" t="s">
        <v>346</v>
      </c>
      <c r="D783" s="35" t="s">
        <v>347</v>
      </c>
      <c r="E783" s="35" t="s">
        <v>348</v>
      </c>
      <c r="F783" s="35" t="s">
        <v>349</v>
      </c>
      <c r="G783" s="35" t="s">
        <v>350</v>
      </c>
      <c r="H783" s="77" t="s">
        <v>351</v>
      </c>
      <c r="I783" s="35" t="s">
        <v>229</v>
      </c>
    </row>
    <row r="784" spans="1:12" ht="15" x14ac:dyDescent="0.25">
      <c r="A784" s="7" t="s">
        <v>266</v>
      </c>
      <c r="B784" s="18">
        <v>23</v>
      </c>
      <c r="C784" s="18">
        <v>13</v>
      </c>
      <c r="D784" s="18">
        <v>2</v>
      </c>
      <c r="E784" s="18">
        <v>4</v>
      </c>
      <c r="F784" s="18">
        <v>3</v>
      </c>
      <c r="G784" s="18">
        <v>0</v>
      </c>
      <c r="H784" s="18">
        <v>1</v>
      </c>
      <c r="I784" s="18">
        <v>0</v>
      </c>
      <c r="L784"/>
    </row>
    <row r="785" spans="1:12" ht="15" x14ac:dyDescent="0.25">
      <c r="A785" s="7"/>
      <c r="C785" s="101">
        <f>C784/$B784</f>
        <v>0.56521739130434778</v>
      </c>
      <c r="D785" s="101">
        <f t="shared" ref="D785" si="139">D784/$B784</f>
        <v>8.6956521739130432E-2</v>
      </c>
      <c r="E785" s="101">
        <f>E784/$B784</f>
        <v>0.17391304347826086</v>
      </c>
      <c r="F785" s="101">
        <f t="shared" ref="F785" si="140">F784/$B784</f>
        <v>0.13043478260869565</v>
      </c>
      <c r="G785" s="101">
        <f t="shared" ref="G785" si="141">G784/$B784</f>
        <v>0</v>
      </c>
      <c r="H785" s="101">
        <f t="shared" ref="H785:I785" si="142">H784/$B784</f>
        <v>4.3478260869565216E-2</v>
      </c>
      <c r="I785" s="101">
        <f t="shared" si="142"/>
        <v>0</v>
      </c>
      <c r="J785" s="9"/>
      <c r="L785"/>
    </row>
    <row r="786" spans="1:12" ht="15" x14ac:dyDescent="0.25">
      <c r="A786" s="7" t="s">
        <v>267</v>
      </c>
      <c r="B786" s="18">
        <v>8</v>
      </c>
      <c r="C786" s="18">
        <v>2</v>
      </c>
      <c r="D786" s="18">
        <v>3</v>
      </c>
      <c r="E786" s="18">
        <v>2</v>
      </c>
      <c r="F786" s="18">
        <v>1</v>
      </c>
      <c r="G786" s="18">
        <v>0</v>
      </c>
      <c r="H786" s="18">
        <v>0</v>
      </c>
      <c r="I786" s="18">
        <v>0</v>
      </c>
      <c r="L786"/>
    </row>
    <row r="787" spans="1:12" ht="15" x14ac:dyDescent="0.25">
      <c r="A787" s="7"/>
      <c r="C787" s="101">
        <f>C786/$B786</f>
        <v>0.25</v>
      </c>
      <c r="D787" s="101">
        <f t="shared" ref="D787" si="143">D786/$B786</f>
        <v>0.375</v>
      </c>
      <c r="E787" s="101">
        <f>E786/$B786</f>
        <v>0.25</v>
      </c>
      <c r="F787" s="101">
        <f t="shared" ref="F787" si="144">F786/$B786</f>
        <v>0.125</v>
      </c>
      <c r="G787" s="101">
        <f t="shared" ref="G787" si="145">G786/$B786</f>
        <v>0</v>
      </c>
      <c r="H787" s="101">
        <f t="shared" ref="H787" si="146">H786/$B786</f>
        <v>0</v>
      </c>
      <c r="I787" s="101">
        <f t="shared" ref="I787" si="147">I786/$B786</f>
        <v>0</v>
      </c>
      <c r="J787" s="9"/>
      <c r="L787"/>
    </row>
    <row r="788" spans="1:12" ht="15" x14ac:dyDescent="0.25">
      <c r="A788" s="7" t="s">
        <v>269</v>
      </c>
      <c r="B788" s="18">
        <v>22</v>
      </c>
      <c r="C788" s="18">
        <v>8</v>
      </c>
      <c r="D788" s="18">
        <v>3</v>
      </c>
      <c r="E788" s="18">
        <v>6</v>
      </c>
      <c r="F788" s="18">
        <v>1</v>
      </c>
      <c r="G788" s="18">
        <v>1</v>
      </c>
      <c r="H788" s="18">
        <v>1</v>
      </c>
      <c r="I788" s="18">
        <v>2</v>
      </c>
      <c r="L788"/>
    </row>
    <row r="789" spans="1:12" ht="15" x14ac:dyDescent="0.25">
      <c r="A789" s="7"/>
      <c r="C789" s="101">
        <f>C788/$B788</f>
        <v>0.36363636363636365</v>
      </c>
      <c r="D789" s="101">
        <f t="shared" ref="D789" si="148">D788/$B788</f>
        <v>0.13636363636363635</v>
      </c>
      <c r="E789" s="101">
        <f>E788/$B788</f>
        <v>0.27272727272727271</v>
      </c>
      <c r="F789" s="101">
        <f t="shared" ref="F789" si="149">F788/$B788</f>
        <v>4.5454545454545456E-2</v>
      </c>
      <c r="G789" s="101">
        <f t="shared" ref="G789" si="150">G788/$B788</f>
        <v>4.5454545454545456E-2</v>
      </c>
      <c r="H789" s="101">
        <f t="shared" ref="H789" si="151">H788/$B788</f>
        <v>4.5454545454545456E-2</v>
      </c>
      <c r="I789" s="101">
        <f t="shared" ref="I789" si="152">I788/$B788</f>
        <v>9.0909090909090912E-2</v>
      </c>
      <c r="J789" s="9"/>
      <c r="L789"/>
    </row>
    <row r="790" spans="1:12" ht="15" x14ac:dyDescent="0.25">
      <c r="A790" s="7" t="s">
        <v>271</v>
      </c>
      <c r="B790" s="18">
        <v>2</v>
      </c>
      <c r="C790" s="18">
        <v>0</v>
      </c>
      <c r="D790" s="18">
        <v>1</v>
      </c>
      <c r="E790" s="18">
        <v>1</v>
      </c>
      <c r="F790" s="18">
        <v>0</v>
      </c>
      <c r="G790" s="18">
        <v>0</v>
      </c>
      <c r="H790" s="18">
        <v>0</v>
      </c>
      <c r="I790" s="18">
        <v>0</v>
      </c>
      <c r="L790"/>
    </row>
    <row r="791" spans="1:12" ht="15" x14ac:dyDescent="0.25">
      <c r="A791" s="7"/>
      <c r="C791" s="101">
        <f>C790/$B790</f>
        <v>0</v>
      </c>
      <c r="D791" s="101">
        <f t="shared" ref="D791" si="153">D790/$B790</f>
        <v>0.5</v>
      </c>
      <c r="E791" s="101">
        <f t="shared" ref="E791" si="154">E790/$B790</f>
        <v>0.5</v>
      </c>
      <c r="F791" s="101">
        <f t="shared" ref="F791" si="155">F790/$B790</f>
        <v>0</v>
      </c>
      <c r="G791" s="101">
        <f t="shared" ref="G791" si="156">G790/$B790</f>
        <v>0</v>
      </c>
      <c r="H791" s="101">
        <f t="shared" ref="H791" si="157">H790/$B790</f>
        <v>0</v>
      </c>
      <c r="I791" s="101">
        <f t="shared" ref="I791" si="158">I790/$B790</f>
        <v>0</v>
      </c>
      <c r="J791" s="9"/>
      <c r="L791"/>
    </row>
    <row r="792" spans="1:12" ht="15" x14ac:dyDescent="0.25">
      <c r="A792" s="7" t="s">
        <v>272</v>
      </c>
      <c r="B792" s="18">
        <v>26</v>
      </c>
      <c r="C792" s="18">
        <v>13</v>
      </c>
      <c r="D792" s="18">
        <v>6</v>
      </c>
      <c r="E792" s="18">
        <v>3</v>
      </c>
      <c r="F792" s="18">
        <v>2</v>
      </c>
      <c r="G792" s="18">
        <v>0</v>
      </c>
      <c r="H792" s="18">
        <v>1</v>
      </c>
      <c r="I792" s="18">
        <v>1</v>
      </c>
      <c r="L792"/>
    </row>
    <row r="793" spans="1:12" ht="15" x14ac:dyDescent="0.25">
      <c r="A793" s="7"/>
      <c r="C793" s="101">
        <f>C792/$B792</f>
        <v>0.5</v>
      </c>
      <c r="D793" s="101">
        <f t="shared" ref="D793" si="159">D792/$B792</f>
        <v>0.23076923076923078</v>
      </c>
      <c r="E793" s="101">
        <f>E792/$B792</f>
        <v>0.11538461538461539</v>
      </c>
      <c r="F793" s="101">
        <f t="shared" ref="F793" si="160">F792/$B792</f>
        <v>7.6923076923076927E-2</v>
      </c>
      <c r="G793" s="101">
        <f t="shared" ref="G793" si="161">G792/$B792</f>
        <v>0</v>
      </c>
      <c r="H793" s="101">
        <f t="shared" ref="H793" si="162">H792/$B792</f>
        <v>3.8461538461538464E-2</v>
      </c>
      <c r="I793" s="101">
        <f t="shared" ref="I793" si="163">I792/$B792</f>
        <v>3.8461538461538464E-2</v>
      </c>
      <c r="J793" s="9"/>
      <c r="L793"/>
    </row>
    <row r="794" spans="1:12" ht="15" x14ac:dyDescent="0.25">
      <c r="A794" s="7" t="s">
        <v>273</v>
      </c>
      <c r="B794" s="18">
        <v>7</v>
      </c>
      <c r="C794" s="18">
        <v>3</v>
      </c>
      <c r="D794" s="18">
        <v>1</v>
      </c>
      <c r="E794" s="18">
        <v>2</v>
      </c>
      <c r="F794" s="18">
        <v>1</v>
      </c>
      <c r="G794" s="18">
        <v>0</v>
      </c>
      <c r="H794" s="18">
        <v>0</v>
      </c>
      <c r="I794" s="18">
        <v>0</v>
      </c>
      <c r="L794"/>
    </row>
    <row r="795" spans="1:12" ht="15" x14ac:dyDescent="0.25">
      <c r="A795" s="7"/>
      <c r="C795" s="101">
        <f>C794/$B794</f>
        <v>0.42857142857142855</v>
      </c>
      <c r="D795" s="101">
        <f t="shared" ref="D795" si="164">D794/$B794</f>
        <v>0.14285714285714285</v>
      </c>
      <c r="E795" s="101">
        <f>E794/$B794</f>
        <v>0.2857142857142857</v>
      </c>
      <c r="F795" s="101">
        <f t="shared" ref="F795" si="165">F794/$B794</f>
        <v>0.14285714285714285</v>
      </c>
      <c r="G795" s="101">
        <f t="shared" ref="G795" si="166">G794/$B794</f>
        <v>0</v>
      </c>
      <c r="H795" s="101">
        <f t="shared" ref="H795" si="167">H794/$B794</f>
        <v>0</v>
      </c>
      <c r="I795" s="101">
        <f t="shared" ref="I795" si="168">I794/$B794</f>
        <v>0</v>
      </c>
      <c r="J795" s="9"/>
      <c r="L795"/>
    </row>
    <row r="796" spans="1:12" ht="15" x14ac:dyDescent="0.25">
      <c r="A796" s="7" t="s">
        <v>274</v>
      </c>
      <c r="B796" s="18">
        <v>33</v>
      </c>
      <c r="C796" s="18">
        <v>19</v>
      </c>
      <c r="D796" s="18">
        <v>8</v>
      </c>
      <c r="E796" s="18">
        <v>3</v>
      </c>
      <c r="F796" s="18">
        <v>1</v>
      </c>
      <c r="G796" s="18">
        <v>0</v>
      </c>
      <c r="H796" s="18">
        <v>1</v>
      </c>
      <c r="I796" s="18">
        <v>1</v>
      </c>
      <c r="L796"/>
    </row>
    <row r="797" spans="1:12" ht="15" x14ac:dyDescent="0.25">
      <c r="A797" s="7"/>
      <c r="C797" s="101">
        <f>C796/$B796</f>
        <v>0.5757575757575758</v>
      </c>
      <c r="D797" s="101">
        <f t="shared" ref="D797" si="169">D796/$B796</f>
        <v>0.24242424242424243</v>
      </c>
      <c r="E797" s="101">
        <f>E796/$B796</f>
        <v>9.0909090909090912E-2</v>
      </c>
      <c r="F797" s="101">
        <f t="shared" ref="F797" si="170">F796/$B796</f>
        <v>3.0303030303030304E-2</v>
      </c>
      <c r="G797" s="101">
        <f t="shared" ref="G797" si="171">G796/$B796</f>
        <v>0</v>
      </c>
      <c r="H797" s="101">
        <f t="shared" ref="H797" si="172">H796/$B796</f>
        <v>3.0303030303030304E-2</v>
      </c>
      <c r="I797" s="101">
        <f t="shared" ref="I797" si="173">I796/$B796</f>
        <v>3.0303030303030304E-2</v>
      </c>
      <c r="J797" s="9"/>
      <c r="L797"/>
    </row>
    <row r="798" spans="1:12" x14ac:dyDescent="0.2">
      <c r="A798" s="7" t="s">
        <v>291</v>
      </c>
      <c r="B798" s="18">
        <v>27</v>
      </c>
      <c r="C798" s="18">
        <v>13</v>
      </c>
      <c r="D798" s="18">
        <v>6</v>
      </c>
      <c r="E798" s="18">
        <v>5</v>
      </c>
      <c r="F798" s="18">
        <v>1</v>
      </c>
      <c r="G798" s="18">
        <v>0</v>
      </c>
      <c r="H798" s="18">
        <v>0</v>
      </c>
      <c r="I798" s="18">
        <v>2</v>
      </c>
    </row>
    <row r="799" spans="1:12" x14ac:dyDescent="0.2">
      <c r="A799" s="7"/>
      <c r="C799" s="101">
        <f>C798/$B798</f>
        <v>0.48148148148148145</v>
      </c>
      <c r="D799" s="101">
        <f t="shared" ref="D799" si="174">D798/$B798</f>
        <v>0.22222222222222221</v>
      </c>
      <c r="E799" s="101">
        <f>E798/$B798</f>
        <v>0.18518518518518517</v>
      </c>
      <c r="F799" s="101">
        <f t="shared" ref="F799" si="175">F798/$B798</f>
        <v>3.7037037037037035E-2</v>
      </c>
      <c r="G799" s="101">
        <f t="shared" ref="G799" si="176">G798/$B798</f>
        <v>0</v>
      </c>
      <c r="H799" s="101">
        <f t="shared" ref="H799" si="177">H798/$B798</f>
        <v>0</v>
      </c>
      <c r="I799" s="101">
        <f t="shared" ref="I799" si="178">I798/$B798</f>
        <v>7.407407407407407E-2</v>
      </c>
      <c r="J799" s="9"/>
    </row>
    <row r="800" spans="1:12" x14ac:dyDescent="0.2">
      <c r="A800" s="7" t="s">
        <v>275</v>
      </c>
      <c r="B800" s="18">
        <v>33</v>
      </c>
      <c r="C800" s="18">
        <v>14</v>
      </c>
      <c r="D800" s="18">
        <v>4</v>
      </c>
      <c r="E800" s="18">
        <v>6</v>
      </c>
      <c r="F800" s="18">
        <v>3</v>
      </c>
      <c r="G800" s="18">
        <v>0</v>
      </c>
      <c r="H800" s="18">
        <v>3</v>
      </c>
      <c r="I800" s="18">
        <v>3</v>
      </c>
    </row>
    <row r="801" spans="1:10" x14ac:dyDescent="0.2">
      <c r="A801" s="7"/>
      <c r="C801" s="101">
        <f>C800/$B800</f>
        <v>0.42424242424242425</v>
      </c>
      <c r="D801" s="101">
        <f t="shared" ref="D801" si="179">D800/$B800</f>
        <v>0.12121212121212122</v>
      </c>
      <c r="E801" s="101">
        <f>E800/$B800</f>
        <v>0.18181818181818182</v>
      </c>
      <c r="F801" s="101">
        <f t="shared" ref="F801" si="180">F800/$B800</f>
        <v>9.0909090909090912E-2</v>
      </c>
      <c r="G801" s="101">
        <f t="shared" ref="G801" si="181">G800/$B800</f>
        <v>0</v>
      </c>
      <c r="H801" s="101">
        <f t="shared" ref="H801" si="182">H800/$B800</f>
        <v>9.0909090909090912E-2</v>
      </c>
      <c r="I801" s="101">
        <f t="shared" ref="I801" si="183">I800/$B800</f>
        <v>9.0909090909090912E-2</v>
      </c>
      <c r="J801" s="9"/>
    </row>
    <row r="802" spans="1:10" x14ac:dyDescent="0.2">
      <c r="A802" s="7" t="s">
        <v>276</v>
      </c>
      <c r="B802" s="18">
        <v>5</v>
      </c>
      <c r="C802" s="18">
        <v>0</v>
      </c>
      <c r="D802" s="18">
        <v>2</v>
      </c>
      <c r="E802" s="18">
        <v>1</v>
      </c>
      <c r="F802" s="18">
        <v>0</v>
      </c>
      <c r="G802" s="18">
        <v>0</v>
      </c>
      <c r="H802" s="18">
        <v>2</v>
      </c>
      <c r="I802" s="18">
        <v>0</v>
      </c>
    </row>
    <row r="803" spans="1:10" x14ac:dyDescent="0.2">
      <c r="A803" s="7"/>
      <c r="C803" s="101">
        <f>C802/$B802</f>
        <v>0</v>
      </c>
      <c r="D803" s="101">
        <f t="shared" ref="D803" si="184">D802/$B802</f>
        <v>0.4</v>
      </c>
      <c r="E803" s="101">
        <f>E802/$B802</f>
        <v>0.2</v>
      </c>
      <c r="F803" s="101">
        <f t="shared" ref="F803" si="185">F802/$B802</f>
        <v>0</v>
      </c>
      <c r="G803" s="101">
        <f t="shared" ref="G803" si="186">G802/$B802</f>
        <v>0</v>
      </c>
      <c r="H803" s="101">
        <f t="shared" ref="H803" si="187">H802/$B802</f>
        <v>0.4</v>
      </c>
      <c r="I803" s="101">
        <f t="shared" ref="I803" si="188">I802/$B802</f>
        <v>0</v>
      </c>
      <c r="J803" s="9"/>
    </row>
    <row r="804" spans="1:10" x14ac:dyDescent="0.2">
      <c r="A804" s="7" t="s">
        <v>252</v>
      </c>
      <c r="B804" s="18">
        <v>14</v>
      </c>
      <c r="C804" s="18">
        <v>5</v>
      </c>
      <c r="D804" s="18">
        <v>5</v>
      </c>
      <c r="E804" s="18">
        <v>2</v>
      </c>
      <c r="F804" s="18">
        <v>1</v>
      </c>
      <c r="G804" s="18">
        <v>0</v>
      </c>
      <c r="H804" s="18">
        <v>1</v>
      </c>
      <c r="I804" s="18">
        <v>0</v>
      </c>
    </row>
    <row r="805" spans="1:10" x14ac:dyDescent="0.2">
      <c r="A805" s="7"/>
      <c r="C805" s="101">
        <f>C804/$B804</f>
        <v>0.35714285714285715</v>
      </c>
      <c r="D805" s="101">
        <f t="shared" ref="D805" si="189">D804/$B804</f>
        <v>0.35714285714285715</v>
      </c>
      <c r="E805" s="101">
        <f>E804/$B804</f>
        <v>0.14285714285714285</v>
      </c>
      <c r="F805" s="101">
        <f t="shared" ref="F805" si="190">F804/$B804</f>
        <v>7.1428571428571425E-2</v>
      </c>
      <c r="G805" s="101">
        <f t="shared" ref="G805" si="191">G804/$B804</f>
        <v>0</v>
      </c>
      <c r="H805" s="101">
        <f t="shared" ref="H805" si="192">H804/$B804</f>
        <v>7.1428571428571425E-2</v>
      </c>
      <c r="I805" s="101">
        <f t="shared" ref="I805" si="193">I804/$B804</f>
        <v>0</v>
      </c>
      <c r="J805" s="9"/>
    </row>
    <row r="806" spans="1:10" x14ac:dyDescent="0.2">
      <c r="A806" s="7" t="s">
        <v>277</v>
      </c>
      <c r="B806" s="18">
        <v>22</v>
      </c>
      <c r="C806" s="18">
        <v>11</v>
      </c>
      <c r="D806" s="18">
        <v>3</v>
      </c>
      <c r="E806" s="18">
        <v>5</v>
      </c>
      <c r="F806" s="18">
        <v>1</v>
      </c>
      <c r="G806" s="18">
        <v>0</v>
      </c>
      <c r="H806" s="18">
        <v>0</v>
      </c>
      <c r="I806" s="18">
        <v>2</v>
      </c>
    </row>
    <row r="807" spans="1:10" x14ac:dyDescent="0.2">
      <c r="A807" s="7"/>
      <c r="C807" s="101">
        <f>C806/$B806</f>
        <v>0.5</v>
      </c>
      <c r="D807" s="101">
        <f t="shared" ref="D807" si="194">D806/$B806</f>
        <v>0.13636363636363635</v>
      </c>
      <c r="E807" s="101">
        <f>E806/$B806</f>
        <v>0.22727272727272727</v>
      </c>
      <c r="F807" s="101">
        <f t="shared" ref="F807" si="195">F806/$B806</f>
        <v>4.5454545454545456E-2</v>
      </c>
      <c r="G807" s="101">
        <f t="shared" ref="G807" si="196">G806/$B806</f>
        <v>0</v>
      </c>
      <c r="H807" s="101">
        <f t="shared" ref="H807" si="197">H806/$B806</f>
        <v>0</v>
      </c>
      <c r="I807" s="101">
        <f t="shared" ref="I807" si="198">I806/$B806</f>
        <v>9.0909090909090912E-2</v>
      </c>
      <c r="J807" s="9"/>
    </row>
    <row r="808" spans="1:10" x14ac:dyDescent="0.2">
      <c r="A808" s="7" t="s">
        <v>278</v>
      </c>
      <c r="B808" s="18">
        <v>13</v>
      </c>
      <c r="C808" s="18">
        <v>4</v>
      </c>
      <c r="D808" s="18">
        <v>3</v>
      </c>
      <c r="E808" s="18">
        <v>2</v>
      </c>
      <c r="F808" s="18">
        <v>2</v>
      </c>
      <c r="G808" s="18">
        <v>0</v>
      </c>
      <c r="H808" s="18">
        <v>1</v>
      </c>
      <c r="I808" s="18">
        <v>1</v>
      </c>
    </row>
    <row r="809" spans="1:10" x14ac:dyDescent="0.2">
      <c r="A809" s="7"/>
      <c r="C809" s="101">
        <f>C808/$B808</f>
        <v>0.30769230769230771</v>
      </c>
      <c r="D809" s="101">
        <f t="shared" ref="D809" si="199">D808/$B808</f>
        <v>0.23076923076923078</v>
      </c>
      <c r="E809" s="101">
        <f>E808/$B808</f>
        <v>0.15384615384615385</v>
      </c>
      <c r="F809" s="101">
        <f t="shared" ref="F809" si="200">F808/$B808</f>
        <v>0.15384615384615385</v>
      </c>
      <c r="G809" s="101">
        <f t="shared" ref="G809" si="201">G808/$B808</f>
        <v>0</v>
      </c>
      <c r="H809" s="101">
        <f t="shared" ref="H809" si="202">H808/$B808</f>
        <v>7.6923076923076927E-2</v>
      </c>
      <c r="I809" s="101">
        <f t="shared" ref="I809" si="203">I808/$B808</f>
        <v>7.6923076923076927E-2</v>
      </c>
      <c r="J809" s="9"/>
    </row>
    <row r="810" spans="1:10" x14ac:dyDescent="0.2">
      <c r="A810" s="7" t="s">
        <v>279</v>
      </c>
      <c r="B810" s="18">
        <v>5</v>
      </c>
      <c r="C810" s="18">
        <v>3</v>
      </c>
      <c r="D810" s="18">
        <v>0</v>
      </c>
      <c r="E810" s="18">
        <v>1</v>
      </c>
      <c r="F810" s="18">
        <v>0</v>
      </c>
      <c r="G810" s="18">
        <v>0</v>
      </c>
      <c r="H810" s="18">
        <v>0</v>
      </c>
      <c r="I810" s="18">
        <v>1</v>
      </c>
    </row>
    <row r="811" spans="1:10" x14ac:dyDescent="0.2">
      <c r="C811" s="101">
        <f>C810/$B810</f>
        <v>0.6</v>
      </c>
      <c r="D811" s="101">
        <f t="shared" ref="D811" si="204">D810/$B810</f>
        <v>0</v>
      </c>
      <c r="E811" s="101">
        <f>E810/$B810</f>
        <v>0.2</v>
      </c>
      <c r="F811" s="101">
        <f t="shared" ref="F811" si="205">F810/$B810</f>
        <v>0</v>
      </c>
      <c r="G811" s="101">
        <f t="shared" ref="G811" si="206">G810/$B810</f>
        <v>0</v>
      </c>
      <c r="H811" s="101">
        <f t="shared" ref="H811" si="207">H810/$B810</f>
        <v>0</v>
      </c>
      <c r="I811" s="101">
        <f t="shared" ref="I811" si="208">I810/$B810</f>
        <v>0.2</v>
      </c>
      <c r="J811" s="9"/>
    </row>
    <row r="814" spans="1:10" x14ac:dyDescent="0.2">
      <c r="A814" s="8" t="s">
        <v>329</v>
      </c>
    </row>
    <row r="816" spans="1:10" x14ac:dyDescent="0.2">
      <c r="D816" s="18" t="s">
        <v>234</v>
      </c>
    </row>
    <row r="817" spans="1:16" ht="63.75" x14ac:dyDescent="0.2">
      <c r="B817" s="18" t="s">
        <v>263</v>
      </c>
      <c r="C817" s="35" t="s">
        <v>308</v>
      </c>
      <c r="D817" s="35" t="s">
        <v>352</v>
      </c>
      <c r="E817" s="35" t="s">
        <v>353</v>
      </c>
    </row>
    <row r="818" spans="1:16" x14ac:dyDescent="0.2">
      <c r="A818" s="7" t="s">
        <v>266</v>
      </c>
      <c r="B818" s="18">
        <v>23</v>
      </c>
      <c r="C818" s="18">
        <v>3</v>
      </c>
      <c r="D818" s="18">
        <v>10</v>
      </c>
      <c r="E818" s="18">
        <v>10</v>
      </c>
      <c r="M818" s="12"/>
      <c r="N818" s="12"/>
      <c r="O818" s="12"/>
      <c r="P818" s="9"/>
    </row>
    <row r="819" spans="1:16" x14ac:dyDescent="0.2">
      <c r="A819" s="7"/>
      <c r="C819" s="101">
        <f>C818/$B818</f>
        <v>0.13043478260869565</v>
      </c>
      <c r="D819" s="101">
        <f>D818/$B818</f>
        <v>0.43478260869565216</v>
      </c>
      <c r="E819" s="101">
        <f t="shared" ref="E819" si="209">E818/$B818</f>
        <v>0.43478260869565216</v>
      </c>
      <c r="F819" s="101"/>
      <c r="G819" s="101"/>
      <c r="H819" s="101"/>
      <c r="I819" s="19"/>
      <c r="M819" s="12"/>
      <c r="N819" s="12"/>
      <c r="O819" s="12"/>
      <c r="P819" s="9"/>
    </row>
    <row r="820" spans="1:16" x14ac:dyDescent="0.2">
      <c r="A820" s="7" t="s">
        <v>267</v>
      </c>
      <c r="B820" s="18">
        <v>8</v>
      </c>
      <c r="C820" s="18">
        <v>1</v>
      </c>
      <c r="D820" s="18">
        <v>4</v>
      </c>
      <c r="E820" s="18">
        <v>3</v>
      </c>
      <c r="M820" s="12"/>
      <c r="N820" s="12"/>
      <c r="O820" s="12"/>
      <c r="P820" s="9"/>
    </row>
    <row r="821" spans="1:16" x14ac:dyDescent="0.2">
      <c r="A821" s="7"/>
      <c r="C821" s="101">
        <f>C820/$B820</f>
        <v>0.125</v>
      </c>
      <c r="D821" s="101">
        <f>D820/$B820</f>
        <v>0.5</v>
      </c>
      <c r="E821" s="101">
        <f t="shared" ref="E821" si="210">E820/$B820</f>
        <v>0.375</v>
      </c>
      <c r="F821" s="101"/>
      <c r="M821" s="12"/>
      <c r="N821" s="12"/>
      <c r="O821" s="12"/>
      <c r="P821" s="9"/>
    </row>
    <row r="822" spans="1:16" x14ac:dyDescent="0.2">
      <c r="A822" s="7" t="s">
        <v>269</v>
      </c>
      <c r="B822" s="18">
        <v>22</v>
      </c>
      <c r="C822" s="18">
        <v>3</v>
      </c>
      <c r="D822" s="18">
        <v>10</v>
      </c>
      <c r="E822" s="18">
        <v>9</v>
      </c>
      <c r="M822" s="12"/>
      <c r="N822" s="12"/>
      <c r="O822" s="12"/>
      <c r="P822" s="9"/>
    </row>
    <row r="823" spans="1:16" x14ac:dyDescent="0.2">
      <c r="A823" s="7"/>
      <c r="C823" s="101">
        <f>C822/$B822</f>
        <v>0.13636363636363635</v>
      </c>
      <c r="D823" s="101">
        <f>D822/$B822</f>
        <v>0.45454545454545453</v>
      </c>
      <c r="E823" s="101">
        <f t="shared" ref="E823" si="211">E822/$B822</f>
        <v>0.40909090909090912</v>
      </c>
      <c r="F823" s="101"/>
      <c r="M823" s="12"/>
      <c r="N823" s="12"/>
      <c r="O823" s="12"/>
      <c r="P823" s="9"/>
    </row>
    <row r="824" spans="1:16" x14ac:dyDescent="0.2">
      <c r="A824" s="7" t="s">
        <v>271</v>
      </c>
      <c r="B824" s="18">
        <v>2</v>
      </c>
      <c r="C824" s="18">
        <v>0</v>
      </c>
      <c r="D824" s="18">
        <v>1</v>
      </c>
      <c r="E824" s="18">
        <v>1</v>
      </c>
      <c r="M824" s="12"/>
      <c r="N824" s="12"/>
      <c r="O824" s="12"/>
      <c r="P824" s="9"/>
    </row>
    <row r="825" spans="1:16" x14ac:dyDescent="0.2">
      <c r="A825" s="7"/>
      <c r="C825" s="101">
        <f>C824/$B824</f>
        <v>0</v>
      </c>
      <c r="D825" s="101">
        <f>D824/$B824</f>
        <v>0.5</v>
      </c>
      <c r="E825" s="101">
        <f t="shared" ref="E825" si="212">E824/$B824</f>
        <v>0.5</v>
      </c>
      <c r="F825" s="101"/>
      <c r="M825" s="12"/>
      <c r="N825" s="12"/>
      <c r="O825" s="12"/>
      <c r="P825" s="9"/>
    </row>
    <row r="826" spans="1:16" x14ac:dyDescent="0.2">
      <c r="A826" s="7" t="s">
        <v>272</v>
      </c>
      <c r="B826" s="18">
        <v>26</v>
      </c>
      <c r="C826" s="18">
        <v>4</v>
      </c>
      <c r="D826" s="18">
        <v>6</v>
      </c>
      <c r="E826" s="18">
        <v>16</v>
      </c>
      <c r="M826" s="12"/>
      <c r="N826" s="12"/>
      <c r="O826" s="12"/>
      <c r="P826" s="9"/>
    </row>
    <row r="827" spans="1:16" x14ac:dyDescent="0.2">
      <c r="A827" s="7"/>
      <c r="C827" s="101">
        <f>C826/$B826</f>
        <v>0.15384615384615385</v>
      </c>
      <c r="D827" s="101">
        <f>D826/$B826</f>
        <v>0.23076923076923078</v>
      </c>
      <c r="E827" s="101">
        <f t="shared" ref="E827" si="213">E826/$B826</f>
        <v>0.61538461538461542</v>
      </c>
      <c r="F827" s="101"/>
      <c r="M827" s="12"/>
      <c r="N827" s="12"/>
      <c r="O827" s="12"/>
      <c r="P827" s="9"/>
    </row>
    <row r="828" spans="1:16" x14ac:dyDescent="0.2">
      <c r="A828" s="7" t="s">
        <v>273</v>
      </c>
      <c r="B828" s="18">
        <v>7</v>
      </c>
      <c r="C828" s="18">
        <v>1</v>
      </c>
      <c r="D828" s="18">
        <v>2</v>
      </c>
      <c r="E828" s="18">
        <v>4</v>
      </c>
      <c r="M828" s="12"/>
      <c r="N828" s="12"/>
      <c r="O828" s="12"/>
      <c r="P828" s="9"/>
    </row>
    <row r="829" spans="1:16" x14ac:dyDescent="0.2">
      <c r="A829" s="7"/>
      <c r="C829" s="101">
        <f>C828/$B828</f>
        <v>0.14285714285714285</v>
      </c>
      <c r="D829" s="101">
        <f>D828/$B828</f>
        <v>0.2857142857142857</v>
      </c>
      <c r="E829" s="101">
        <f t="shared" ref="E829" si="214">E828/$B828</f>
        <v>0.5714285714285714</v>
      </c>
      <c r="F829" s="101"/>
      <c r="M829" s="12"/>
      <c r="N829" s="12"/>
      <c r="O829" s="12"/>
      <c r="P829" s="9"/>
    </row>
    <row r="830" spans="1:16" x14ac:dyDescent="0.2">
      <c r="A830" s="7" t="s">
        <v>274</v>
      </c>
      <c r="B830" s="18">
        <v>33</v>
      </c>
      <c r="C830" s="18">
        <v>5</v>
      </c>
      <c r="D830" s="18">
        <v>8</v>
      </c>
      <c r="E830" s="18">
        <v>20</v>
      </c>
      <c r="M830" s="12"/>
      <c r="N830" s="12"/>
      <c r="O830" s="12"/>
      <c r="P830" s="9"/>
    </row>
    <row r="831" spans="1:16" ht="15" x14ac:dyDescent="0.25">
      <c r="A831" s="7"/>
      <c r="C831" s="101">
        <f>C830/$B830</f>
        <v>0.15151515151515152</v>
      </c>
      <c r="D831" s="101">
        <f>D830/$B830</f>
        <v>0.24242424242424243</v>
      </c>
      <c r="E831" s="101">
        <f t="shared" ref="E831" si="215">E830/$B830</f>
        <v>0.60606060606060608</v>
      </c>
      <c r="F831" s="101"/>
      <c r="L831"/>
      <c r="M831" s="12"/>
      <c r="N831" s="12"/>
      <c r="O831" s="12"/>
      <c r="P831" s="9"/>
    </row>
    <row r="832" spans="1:16" ht="15" x14ac:dyDescent="0.25">
      <c r="A832" s="7" t="s">
        <v>291</v>
      </c>
      <c r="B832" s="18">
        <v>27</v>
      </c>
      <c r="C832" s="18">
        <v>3</v>
      </c>
      <c r="D832" s="18">
        <v>13</v>
      </c>
      <c r="E832" s="18">
        <v>11</v>
      </c>
      <c r="L832"/>
      <c r="M832" s="12"/>
      <c r="N832" s="12"/>
      <c r="O832" s="12"/>
      <c r="P832" s="9"/>
    </row>
    <row r="833" spans="1:16" ht="15" x14ac:dyDescent="0.25">
      <c r="A833" s="7"/>
      <c r="C833" s="101">
        <f>C832/$B832</f>
        <v>0.1111111111111111</v>
      </c>
      <c r="D833" s="101">
        <f>D832/$B832</f>
        <v>0.48148148148148145</v>
      </c>
      <c r="E833" s="101">
        <f t="shared" ref="E833" si="216">E832/$B832</f>
        <v>0.40740740740740738</v>
      </c>
      <c r="F833" s="101"/>
      <c r="L833"/>
      <c r="M833" s="12"/>
      <c r="N833" s="12"/>
      <c r="O833" s="12"/>
      <c r="P833" s="9"/>
    </row>
    <row r="834" spans="1:16" ht="15" x14ac:dyDescent="0.25">
      <c r="A834" s="7" t="s">
        <v>275</v>
      </c>
      <c r="B834" s="18">
        <v>33</v>
      </c>
      <c r="C834" s="18">
        <v>5</v>
      </c>
      <c r="D834" s="18">
        <v>14</v>
      </c>
      <c r="E834" s="18">
        <v>14</v>
      </c>
      <c r="L834"/>
      <c r="M834" s="12"/>
      <c r="N834" s="12"/>
      <c r="O834" s="12"/>
      <c r="P834" s="9"/>
    </row>
    <row r="835" spans="1:16" ht="15" x14ac:dyDescent="0.25">
      <c r="A835" s="7"/>
      <c r="C835" s="101">
        <f>C834/$B834</f>
        <v>0.15151515151515152</v>
      </c>
      <c r="D835" s="101">
        <f>D834/$B834</f>
        <v>0.42424242424242425</v>
      </c>
      <c r="E835" s="101">
        <f t="shared" ref="E835" si="217">E834/$B834</f>
        <v>0.42424242424242425</v>
      </c>
      <c r="F835" s="101"/>
      <c r="L835"/>
      <c r="M835" s="12"/>
      <c r="N835" s="12"/>
      <c r="O835" s="12"/>
      <c r="P835" s="9"/>
    </row>
    <row r="836" spans="1:16" ht="15" x14ac:dyDescent="0.25">
      <c r="A836" s="7" t="s">
        <v>276</v>
      </c>
      <c r="B836" s="18">
        <v>5</v>
      </c>
      <c r="C836" s="18">
        <v>0</v>
      </c>
      <c r="D836" s="18">
        <v>3</v>
      </c>
      <c r="E836" s="18">
        <v>2</v>
      </c>
      <c r="L836"/>
      <c r="M836" s="12"/>
      <c r="N836" s="12"/>
      <c r="O836" s="12"/>
      <c r="P836" s="9"/>
    </row>
    <row r="837" spans="1:16" ht="15" x14ac:dyDescent="0.25">
      <c r="A837" s="7"/>
      <c r="C837" s="101">
        <f>C836/$B836</f>
        <v>0</v>
      </c>
      <c r="D837" s="101">
        <f>D836/$B836</f>
        <v>0.6</v>
      </c>
      <c r="E837" s="101">
        <f t="shared" ref="E837" si="218">E836/$B836</f>
        <v>0.4</v>
      </c>
      <c r="F837" s="101"/>
      <c r="L837"/>
      <c r="M837" s="12"/>
      <c r="N837" s="12"/>
      <c r="O837" s="12"/>
      <c r="P837" s="9"/>
    </row>
    <row r="838" spans="1:16" ht="15" x14ac:dyDescent="0.25">
      <c r="A838" s="7" t="s">
        <v>252</v>
      </c>
      <c r="B838" s="18">
        <v>14</v>
      </c>
      <c r="C838" s="18">
        <v>2</v>
      </c>
      <c r="D838" s="18">
        <v>7</v>
      </c>
      <c r="E838" s="18">
        <v>5</v>
      </c>
      <c r="L838"/>
      <c r="M838" s="12"/>
      <c r="N838" s="12"/>
      <c r="O838" s="12"/>
      <c r="P838" s="9"/>
    </row>
    <row r="839" spans="1:16" ht="15" x14ac:dyDescent="0.25">
      <c r="A839" s="7"/>
      <c r="C839" s="101">
        <f>C838/$B838</f>
        <v>0.14285714285714285</v>
      </c>
      <c r="D839" s="101">
        <f>D838/$B838</f>
        <v>0.5</v>
      </c>
      <c r="E839" s="101">
        <f t="shared" ref="E839" si="219">E838/$B838</f>
        <v>0.35714285714285715</v>
      </c>
      <c r="F839" s="101"/>
      <c r="L839"/>
      <c r="M839" s="12"/>
      <c r="N839" s="12"/>
      <c r="O839" s="12"/>
      <c r="P839" s="9"/>
    </row>
    <row r="840" spans="1:16" ht="15" x14ac:dyDescent="0.25">
      <c r="A840" s="7" t="s">
        <v>277</v>
      </c>
      <c r="B840" s="18">
        <v>22</v>
      </c>
      <c r="C840" s="18">
        <v>2</v>
      </c>
      <c r="D840" s="18">
        <v>8</v>
      </c>
      <c r="E840" s="18">
        <v>12</v>
      </c>
      <c r="L840"/>
      <c r="M840" s="12"/>
      <c r="N840" s="12"/>
      <c r="O840" s="12"/>
      <c r="P840" s="9"/>
    </row>
    <row r="841" spans="1:16" ht="15" x14ac:dyDescent="0.25">
      <c r="A841" s="7"/>
      <c r="C841" s="101">
        <f>C840/$B840</f>
        <v>9.0909090909090912E-2</v>
      </c>
      <c r="D841" s="101">
        <f>D840/$B840</f>
        <v>0.36363636363636365</v>
      </c>
      <c r="E841" s="101">
        <f t="shared" ref="E841" si="220">E840/$B840</f>
        <v>0.54545454545454541</v>
      </c>
      <c r="F841" s="101"/>
      <c r="L841"/>
      <c r="M841" s="12"/>
      <c r="N841" s="12"/>
      <c r="O841" s="12"/>
      <c r="P841" s="9"/>
    </row>
    <row r="842" spans="1:16" ht="15" x14ac:dyDescent="0.25">
      <c r="A842" s="7" t="s">
        <v>278</v>
      </c>
      <c r="B842" s="18">
        <v>13</v>
      </c>
      <c r="C842" s="18">
        <v>1</v>
      </c>
      <c r="D842" s="18">
        <v>6</v>
      </c>
      <c r="E842" s="18">
        <v>6</v>
      </c>
      <c r="L842"/>
      <c r="M842" s="12"/>
      <c r="N842" s="12"/>
      <c r="O842" s="12"/>
      <c r="P842" s="9"/>
    </row>
    <row r="843" spans="1:16" ht="15" x14ac:dyDescent="0.25">
      <c r="A843" s="7"/>
      <c r="C843" s="101">
        <f>C842/$B842</f>
        <v>7.6923076923076927E-2</v>
      </c>
      <c r="D843" s="101">
        <f>D842/$B842</f>
        <v>0.46153846153846156</v>
      </c>
      <c r="E843" s="101">
        <f t="shared" ref="E843" si="221">E842/$B842</f>
        <v>0.46153846153846156</v>
      </c>
      <c r="F843" s="101"/>
      <c r="L843"/>
      <c r="M843" s="12"/>
      <c r="N843" s="12"/>
      <c r="O843" s="12"/>
      <c r="P843" s="9"/>
    </row>
    <row r="844" spans="1:16" ht="15" x14ac:dyDescent="0.25">
      <c r="A844" s="7" t="s">
        <v>279</v>
      </c>
      <c r="B844" s="18">
        <v>5</v>
      </c>
      <c r="C844" s="18">
        <v>1</v>
      </c>
      <c r="D844" s="18">
        <v>1</v>
      </c>
      <c r="E844" s="18">
        <v>3</v>
      </c>
      <c r="L844"/>
      <c r="M844" s="12"/>
      <c r="N844" s="12"/>
      <c r="O844" s="12"/>
      <c r="P844" s="9"/>
    </row>
    <row r="845" spans="1:16" x14ac:dyDescent="0.2">
      <c r="C845" s="101">
        <f>C844/$B844</f>
        <v>0.2</v>
      </c>
      <c r="D845" s="101">
        <f>D844/$B844</f>
        <v>0.2</v>
      </c>
      <c r="E845" s="101">
        <f t="shared" ref="E845" si="222">E844/$B844</f>
        <v>0.6</v>
      </c>
      <c r="F845" s="101"/>
    </row>
    <row r="848" spans="1:16" x14ac:dyDescent="0.2">
      <c r="A848" s="8" t="s">
        <v>330</v>
      </c>
    </row>
    <row r="850" spans="1:5" ht="25.5" x14ac:dyDescent="0.2">
      <c r="B850" s="18" t="s">
        <v>263</v>
      </c>
    </row>
    <row r="851" spans="1:5" x14ac:dyDescent="0.2">
      <c r="B851" s="18" t="s">
        <v>1</v>
      </c>
    </row>
    <row r="852" spans="1:5" x14ac:dyDescent="0.2">
      <c r="A852" s="7" t="s">
        <v>2</v>
      </c>
      <c r="B852" s="18">
        <v>38</v>
      </c>
    </row>
    <row r="853" spans="1:5" x14ac:dyDescent="0.2">
      <c r="B853" s="19">
        <v>1</v>
      </c>
    </row>
    <row r="855" spans="1:5" x14ac:dyDescent="0.2">
      <c r="A855" s="7" t="s">
        <v>235</v>
      </c>
      <c r="B855" s="18">
        <v>6</v>
      </c>
      <c r="E855" s="19"/>
    </row>
    <row r="856" spans="1:5" x14ac:dyDescent="0.2">
      <c r="B856" s="19">
        <v>0.16</v>
      </c>
      <c r="E856" s="19"/>
    </row>
    <row r="857" spans="1:5" x14ac:dyDescent="0.2">
      <c r="A857" s="7" t="s">
        <v>236</v>
      </c>
      <c r="B857" s="18">
        <v>2</v>
      </c>
      <c r="E857" s="19"/>
    </row>
    <row r="858" spans="1:5" x14ac:dyDescent="0.2">
      <c r="B858" s="19">
        <v>0.05</v>
      </c>
      <c r="E858" s="19"/>
    </row>
    <row r="859" spans="1:5" x14ac:dyDescent="0.2">
      <c r="A859" s="7" t="s">
        <v>237</v>
      </c>
      <c r="B859" s="18">
        <v>8</v>
      </c>
      <c r="E859" s="19"/>
    </row>
    <row r="860" spans="1:5" x14ac:dyDescent="0.2">
      <c r="B860" s="19">
        <v>0.21</v>
      </c>
      <c r="E860" s="19"/>
    </row>
    <row r="861" spans="1:5" x14ac:dyDescent="0.2">
      <c r="A861" s="7" t="s">
        <v>238</v>
      </c>
      <c r="B861" s="18">
        <v>10</v>
      </c>
      <c r="E861" s="19"/>
    </row>
    <row r="862" spans="1:5" x14ac:dyDescent="0.2">
      <c r="B862" s="19">
        <v>0.26</v>
      </c>
      <c r="E862" s="19"/>
    </row>
    <row r="863" spans="1:5" x14ac:dyDescent="0.2">
      <c r="A863" s="7" t="s">
        <v>239</v>
      </c>
      <c r="B863" s="18">
        <v>11</v>
      </c>
      <c r="E863" s="19"/>
    </row>
    <row r="864" spans="1:5" x14ac:dyDescent="0.2">
      <c r="B864" s="19">
        <v>0.28999999999999998</v>
      </c>
      <c r="E864" s="19"/>
    </row>
    <row r="865" spans="1:5" x14ac:dyDescent="0.2">
      <c r="A865" s="7" t="s">
        <v>240</v>
      </c>
      <c r="B865" s="18">
        <v>6</v>
      </c>
      <c r="E865" s="19"/>
    </row>
    <row r="866" spans="1:5" x14ac:dyDescent="0.2">
      <c r="B866" s="19">
        <v>0.16</v>
      </c>
    </row>
    <row r="867" spans="1:5" x14ac:dyDescent="0.2">
      <c r="A867" s="7" t="s">
        <v>241</v>
      </c>
      <c r="B867" s="18">
        <v>19</v>
      </c>
    </row>
    <row r="868" spans="1:5" x14ac:dyDescent="0.2">
      <c r="B868" s="19">
        <v>0.5</v>
      </c>
    </row>
    <row r="869" spans="1:5" x14ac:dyDescent="0.2">
      <c r="A869" s="7" t="s">
        <v>242</v>
      </c>
      <c r="B869" s="18">
        <v>8</v>
      </c>
    </row>
    <row r="870" spans="1:5" x14ac:dyDescent="0.2">
      <c r="B870" s="19">
        <v>0.21</v>
      </c>
    </row>
    <row r="871" spans="1:5" x14ac:dyDescent="0.2">
      <c r="A871" s="7" t="s">
        <v>243</v>
      </c>
      <c r="B871" s="18">
        <v>26</v>
      </c>
    </row>
    <row r="872" spans="1:5" x14ac:dyDescent="0.2">
      <c r="B872" s="19">
        <v>0.68</v>
      </c>
    </row>
    <row r="873" spans="1:5" x14ac:dyDescent="0.2">
      <c r="A873" s="7" t="s">
        <v>244</v>
      </c>
      <c r="B873" s="18">
        <v>6</v>
      </c>
    </row>
    <row r="874" spans="1:5" x14ac:dyDescent="0.2">
      <c r="B874" s="19">
        <v>0.16</v>
      </c>
    </row>
    <row r="875" spans="1:5" x14ac:dyDescent="0.2">
      <c r="A875" s="7" t="s">
        <v>245</v>
      </c>
      <c r="B875" s="18">
        <v>0</v>
      </c>
    </row>
    <row r="876" spans="1:5" x14ac:dyDescent="0.2">
      <c r="B876" s="19">
        <v>0</v>
      </c>
    </row>
    <row r="878" spans="1:5" ht="15.75" x14ac:dyDescent="0.25">
      <c r="A878" s="85" t="s">
        <v>331</v>
      </c>
    </row>
    <row r="880" spans="1:5" ht="25.5" x14ac:dyDescent="0.2">
      <c r="A880" s="20" t="s">
        <v>333</v>
      </c>
    </row>
    <row r="881" spans="1:2" x14ac:dyDescent="0.2">
      <c r="A881" s="20"/>
    </row>
    <row r="882" spans="1:2" x14ac:dyDescent="0.2">
      <c r="A882" s="21" t="s">
        <v>360</v>
      </c>
    </row>
    <row r="883" spans="1:2" ht="25.5" x14ac:dyDescent="0.2">
      <c r="B883" s="18" t="s">
        <v>263</v>
      </c>
    </row>
    <row r="884" spans="1:2" x14ac:dyDescent="0.2">
      <c r="B884" s="18" t="s">
        <v>1</v>
      </c>
    </row>
    <row r="885" spans="1:2" x14ac:dyDescent="0.2">
      <c r="A885" s="7" t="s">
        <v>2</v>
      </c>
      <c r="B885" s="18">
        <v>41</v>
      </c>
    </row>
    <row r="886" spans="1:2" x14ac:dyDescent="0.2">
      <c r="B886" s="19">
        <v>1</v>
      </c>
    </row>
    <row r="888" spans="1:2" x14ac:dyDescent="0.2">
      <c r="A888" s="7" t="s">
        <v>246</v>
      </c>
      <c r="B888" s="18">
        <v>11</v>
      </c>
    </row>
    <row r="889" spans="1:2" x14ac:dyDescent="0.2">
      <c r="B889" s="19">
        <v>0.27</v>
      </c>
    </row>
    <row r="890" spans="1:2" x14ac:dyDescent="0.2">
      <c r="A890" s="7" t="s">
        <v>247</v>
      </c>
      <c r="B890" s="18">
        <v>0</v>
      </c>
    </row>
    <row r="891" spans="1:2" x14ac:dyDescent="0.2">
      <c r="B891" s="19">
        <v>0</v>
      </c>
    </row>
    <row r="892" spans="1:2" x14ac:dyDescent="0.2">
      <c r="A892" s="7" t="s">
        <v>248</v>
      </c>
      <c r="B892" s="18">
        <v>3</v>
      </c>
    </row>
    <row r="893" spans="1:2" x14ac:dyDescent="0.2">
      <c r="B893" s="19">
        <v>7.0000000000000007E-2</v>
      </c>
    </row>
    <row r="894" spans="1:2" x14ac:dyDescent="0.2">
      <c r="A894" s="7" t="s">
        <v>249</v>
      </c>
      <c r="B894" s="18">
        <v>25</v>
      </c>
    </row>
    <row r="895" spans="1:2" x14ac:dyDescent="0.2">
      <c r="B895" s="19">
        <v>0.61</v>
      </c>
    </row>
    <row r="896" spans="1:2" x14ac:dyDescent="0.2">
      <c r="A896" s="7" t="s">
        <v>212</v>
      </c>
      <c r="B896" s="18">
        <v>2</v>
      </c>
    </row>
    <row r="897" spans="1:2" x14ac:dyDescent="0.2">
      <c r="B897" s="19">
        <v>0.05</v>
      </c>
    </row>
    <row r="901" spans="1:2" x14ac:dyDescent="0.2">
      <c r="A901" s="8" t="s">
        <v>334</v>
      </c>
    </row>
    <row r="903" spans="1:2" ht="25.5" x14ac:dyDescent="0.2">
      <c r="B903" s="18" t="s">
        <v>263</v>
      </c>
    </row>
    <row r="904" spans="1:2" x14ac:dyDescent="0.2">
      <c r="B904" s="18" t="s">
        <v>1</v>
      </c>
    </row>
    <row r="905" spans="1:2" x14ac:dyDescent="0.2">
      <c r="A905" s="7" t="s">
        <v>2</v>
      </c>
      <c r="B905" s="18">
        <v>42</v>
      </c>
    </row>
    <row r="906" spans="1:2" x14ac:dyDescent="0.2">
      <c r="B906" s="19">
        <v>1</v>
      </c>
    </row>
    <row r="908" spans="1:2" x14ac:dyDescent="0.2">
      <c r="A908" s="7" t="s">
        <v>250</v>
      </c>
      <c r="B908" s="18">
        <v>15</v>
      </c>
    </row>
    <row r="909" spans="1:2" x14ac:dyDescent="0.2">
      <c r="B909" s="19">
        <v>0.36</v>
      </c>
    </row>
    <row r="910" spans="1:2" x14ac:dyDescent="0.2">
      <c r="A910" s="7" t="s">
        <v>251</v>
      </c>
      <c r="B910" s="18">
        <v>15</v>
      </c>
    </row>
    <row r="911" spans="1:2" x14ac:dyDescent="0.2">
      <c r="B911" s="19">
        <v>0.36</v>
      </c>
    </row>
    <row r="912" spans="1:2" x14ac:dyDescent="0.2">
      <c r="A912" s="7" t="s">
        <v>252</v>
      </c>
      <c r="B912" s="18">
        <v>12</v>
      </c>
    </row>
    <row r="913" spans="1:2" x14ac:dyDescent="0.2">
      <c r="B913" s="19">
        <v>0.28999999999999998</v>
      </c>
    </row>
    <row r="914" spans="1:2" x14ac:dyDescent="0.2">
      <c r="A914" s="7" t="s">
        <v>253</v>
      </c>
      <c r="B914" s="18">
        <v>6</v>
      </c>
    </row>
    <row r="915" spans="1:2" x14ac:dyDescent="0.2">
      <c r="B915" s="19">
        <v>0.14000000000000001</v>
      </c>
    </row>
    <row r="916" spans="1:2" x14ac:dyDescent="0.2">
      <c r="A916" s="7" t="s">
        <v>254</v>
      </c>
      <c r="B916" s="18">
        <v>15</v>
      </c>
    </row>
    <row r="917" spans="1:2" x14ac:dyDescent="0.2">
      <c r="B917" s="19">
        <v>0.36</v>
      </c>
    </row>
    <row r="918" spans="1:2" x14ac:dyDescent="0.2">
      <c r="A918" s="7" t="s">
        <v>255</v>
      </c>
      <c r="B918" s="18">
        <v>23</v>
      </c>
    </row>
    <row r="919" spans="1:2" x14ac:dyDescent="0.2">
      <c r="B919" s="19">
        <v>0.55000000000000004</v>
      </c>
    </row>
    <row r="920" spans="1:2" x14ac:dyDescent="0.2">
      <c r="A920" s="7" t="s">
        <v>256</v>
      </c>
      <c r="B920" s="18">
        <v>26</v>
      </c>
    </row>
    <row r="921" spans="1:2" x14ac:dyDescent="0.2">
      <c r="B921" s="19">
        <v>0.62</v>
      </c>
    </row>
    <row r="922" spans="1:2" x14ac:dyDescent="0.2">
      <c r="A922" s="7" t="s">
        <v>257</v>
      </c>
      <c r="B922" s="18">
        <v>14</v>
      </c>
    </row>
    <row r="923" spans="1:2" x14ac:dyDescent="0.2">
      <c r="B923" s="19">
        <v>0.33</v>
      </c>
    </row>
    <row r="924" spans="1:2" x14ac:dyDescent="0.2">
      <c r="A924" s="7" t="s">
        <v>258</v>
      </c>
      <c r="B924" s="18">
        <v>10</v>
      </c>
    </row>
    <row r="925" spans="1:2" x14ac:dyDescent="0.2">
      <c r="B925" s="19">
        <v>0.24</v>
      </c>
    </row>
    <row r="926" spans="1:2" x14ac:dyDescent="0.2">
      <c r="A926" s="7" t="s">
        <v>259</v>
      </c>
      <c r="B926" s="18">
        <v>16</v>
      </c>
    </row>
    <row r="927" spans="1:2" x14ac:dyDescent="0.2">
      <c r="B927" s="19">
        <v>0.38</v>
      </c>
    </row>
    <row r="928" spans="1:2" x14ac:dyDescent="0.2">
      <c r="A928" s="7" t="s">
        <v>212</v>
      </c>
      <c r="B928" s="18">
        <v>5</v>
      </c>
    </row>
    <row r="929" spans="1:2" x14ac:dyDescent="0.2">
      <c r="B929" s="19">
        <v>0.12</v>
      </c>
    </row>
    <row r="933" spans="1:2" x14ac:dyDescent="0.2">
      <c r="A933" s="8" t="s">
        <v>361</v>
      </c>
    </row>
    <row r="935" spans="1:2" ht="25.5" x14ac:dyDescent="0.2">
      <c r="B935" s="18" t="s">
        <v>263</v>
      </c>
    </row>
    <row r="936" spans="1:2" x14ac:dyDescent="0.2">
      <c r="B936" s="18" t="s">
        <v>1</v>
      </c>
    </row>
    <row r="937" spans="1:2" x14ac:dyDescent="0.2">
      <c r="A937" s="7" t="s">
        <v>2</v>
      </c>
      <c r="B937" s="18">
        <v>42</v>
      </c>
    </row>
    <row r="938" spans="1:2" x14ac:dyDescent="0.2">
      <c r="B938" s="19">
        <v>1</v>
      </c>
    </row>
    <row r="940" spans="1:2" x14ac:dyDescent="0.2">
      <c r="A940" s="7" t="s">
        <v>260</v>
      </c>
      <c r="B940" s="18">
        <v>7</v>
      </c>
    </row>
    <row r="941" spans="1:2" x14ac:dyDescent="0.2">
      <c r="B941" s="19">
        <v>0.17</v>
      </c>
    </row>
    <row r="942" spans="1:2" x14ac:dyDescent="0.2">
      <c r="A942" s="7" t="s">
        <v>261</v>
      </c>
      <c r="B942" s="18">
        <v>35</v>
      </c>
    </row>
    <row r="943" spans="1:2" x14ac:dyDescent="0.2">
      <c r="B943" s="19">
        <v>0.83</v>
      </c>
    </row>
    <row r="947" spans="1:2" x14ac:dyDescent="0.2">
      <c r="A947" s="8" t="s">
        <v>362</v>
      </c>
    </row>
    <row r="949" spans="1:2" ht="25.5" x14ac:dyDescent="0.2">
      <c r="B949" s="18" t="s">
        <v>263</v>
      </c>
    </row>
    <row r="950" spans="1:2" x14ac:dyDescent="0.2">
      <c r="B950" s="18" t="s">
        <v>1</v>
      </c>
    </row>
    <row r="951" spans="1:2" x14ac:dyDescent="0.2">
      <c r="A951" s="7" t="s">
        <v>2</v>
      </c>
      <c r="B951" s="18">
        <v>6</v>
      </c>
    </row>
    <row r="952" spans="1:2" x14ac:dyDescent="0.2">
      <c r="B952" s="19">
        <v>1</v>
      </c>
    </row>
    <row r="954" spans="1:2" x14ac:dyDescent="0.2">
      <c r="A954" s="7" t="s">
        <v>250</v>
      </c>
      <c r="B954" s="18">
        <v>1</v>
      </c>
    </row>
    <row r="955" spans="1:2" x14ac:dyDescent="0.2">
      <c r="B955" s="19">
        <v>0.17</v>
      </c>
    </row>
    <row r="956" spans="1:2" x14ac:dyDescent="0.2">
      <c r="A956" s="7" t="s">
        <v>251</v>
      </c>
      <c r="B956" s="18">
        <v>2</v>
      </c>
    </row>
    <row r="957" spans="1:2" x14ac:dyDescent="0.2">
      <c r="B957" s="19">
        <v>0.33</v>
      </c>
    </row>
    <row r="958" spans="1:2" x14ac:dyDescent="0.2">
      <c r="A958" s="7" t="s">
        <v>252</v>
      </c>
      <c r="B958" s="18">
        <v>3</v>
      </c>
    </row>
    <row r="959" spans="1:2" x14ac:dyDescent="0.2">
      <c r="B959" s="19">
        <v>0.5</v>
      </c>
    </row>
    <row r="960" spans="1:2" x14ac:dyDescent="0.2">
      <c r="A960" s="7" t="s">
        <v>253</v>
      </c>
      <c r="B960" s="18">
        <v>2</v>
      </c>
    </row>
    <row r="961" spans="1:2" x14ac:dyDescent="0.2">
      <c r="B961" s="19">
        <v>0.33</v>
      </c>
    </row>
    <row r="962" spans="1:2" x14ac:dyDescent="0.2">
      <c r="A962" s="7" t="s">
        <v>254</v>
      </c>
      <c r="B962" s="18">
        <v>3</v>
      </c>
    </row>
    <row r="963" spans="1:2" x14ac:dyDescent="0.2">
      <c r="B963" s="19">
        <v>0.5</v>
      </c>
    </row>
    <row r="964" spans="1:2" x14ac:dyDescent="0.2">
      <c r="A964" s="7" t="s">
        <v>255</v>
      </c>
      <c r="B964" s="18">
        <v>4</v>
      </c>
    </row>
    <row r="965" spans="1:2" x14ac:dyDescent="0.2">
      <c r="B965" s="19">
        <v>0.67</v>
      </c>
    </row>
    <row r="966" spans="1:2" x14ac:dyDescent="0.2">
      <c r="A966" s="7" t="s">
        <v>256</v>
      </c>
      <c r="B966" s="18">
        <v>4</v>
      </c>
    </row>
    <row r="967" spans="1:2" x14ac:dyDescent="0.2">
      <c r="B967" s="19">
        <v>0.67</v>
      </c>
    </row>
    <row r="968" spans="1:2" x14ac:dyDescent="0.2">
      <c r="A968" s="7" t="s">
        <v>257</v>
      </c>
      <c r="B968" s="18">
        <v>3</v>
      </c>
    </row>
    <row r="969" spans="1:2" x14ac:dyDescent="0.2">
      <c r="B969" s="19">
        <v>0.5</v>
      </c>
    </row>
    <row r="970" spans="1:2" x14ac:dyDescent="0.2">
      <c r="A970" s="7" t="s">
        <v>258</v>
      </c>
      <c r="B970" s="18">
        <v>3</v>
      </c>
    </row>
    <row r="971" spans="1:2" x14ac:dyDescent="0.2">
      <c r="B971" s="19">
        <v>0.5</v>
      </c>
    </row>
    <row r="972" spans="1:2" x14ac:dyDescent="0.2">
      <c r="A972" s="7" t="s">
        <v>259</v>
      </c>
      <c r="B972" s="18">
        <v>3</v>
      </c>
    </row>
    <row r="973" spans="1:2" x14ac:dyDescent="0.2">
      <c r="B973" s="19">
        <v>0.5</v>
      </c>
    </row>
    <row r="974" spans="1:2" x14ac:dyDescent="0.2">
      <c r="A974" s="7" t="s">
        <v>212</v>
      </c>
      <c r="B974" s="18">
        <v>2</v>
      </c>
    </row>
    <row r="975" spans="1:2" x14ac:dyDescent="0.2">
      <c r="B975" s="19">
        <v>0.33</v>
      </c>
    </row>
  </sheetData>
  <sortState xmlns:xlrd2="http://schemas.microsoft.com/office/spreadsheetml/2017/richdata2" ref="D855:E876">
    <sortCondition ref="E855:E876"/>
  </sortState>
  <mergeCells count="3">
    <mergeCell ref="A1:E1"/>
    <mergeCell ref="A2:E2"/>
    <mergeCell ref="A710:H710"/>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973"/>
  <sheetViews>
    <sheetView workbookViewId="0">
      <selection activeCell="I712" sqref="I712"/>
    </sheetView>
  </sheetViews>
  <sheetFormatPr defaultColWidth="10.7109375" defaultRowHeight="12.75" x14ac:dyDescent="0.2"/>
  <cols>
    <col min="1" max="1" width="52.42578125" style="23" customWidth="1"/>
    <col min="2" max="3" width="10.7109375" style="24"/>
    <col min="4" max="4" width="14.28515625" style="24" customWidth="1"/>
    <col min="5" max="5" width="11.85546875" style="24" customWidth="1"/>
    <col min="6" max="7" width="11.85546875" style="18" customWidth="1"/>
    <col min="8" max="8" width="10.7109375" style="18"/>
    <col min="9" max="9" width="9.5703125" style="18" customWidth="1"/>
    <col min="10" max="16384" width="10.7109375" style="4"/>
  </cols>
  <sheetData>
    <row r="1" spans="1:5" ht="18.75" x14ac:dyDescent="0.3">
      <c r="A1" s="138" t="s">
        <v>0</v>
      </c>
      <c r="B1" s="138"/>
      <c r="C1" s="138"/>
      <c r="D1" s="138"/>
      <c r="E1" s="138"/>
    </row>
    <row r="2" spans="1:5" ht="15.75" x14ac:dyDescent="0.25">
      <c r="A2" s="139" t="s">
        <v>368</v>
      </c>
      <c r="B2" s="139"/>
      <c r="C2" s="139"/>
      <c r="D2" s="139"/>
      <c r="E2" s="139"/>
    </row>
    <row r="3" spans="1:5" x14ac:dyDescent="0.2">
      <c r="A3" s="34"/>
      <c r="B3" s="35"/>
      <c r="C3" s="35"/>
      <c r="D3" s="35"/>
      <c r="E3" s="35"/>
    </row>
    <row r="4" spans="1:5" ht="15.75" x14ac:dyDescent="0.25">
      <c r="A4" s="74" t="s">
        <v>316</v>
      </c>
      <c r="B4" s="35"/>
      <c r="C4" s="35"/>
      <c r="D4" s="35"/>
      <c r="E4" s="35"/>
    </row>
    <row r="5" spans="1:5" x14ac:dyDescent="0.2">
      <c r="B5" s="35"/>
      <c r="C5" s="35"/>
      <c r="D5" s="35"/>
      <c r="E5" s="35"/>
    </row>
    <row r="6" spans="1:5" x14ac:dyDescent="0.2">
      <c r="B6" s="35"/>
      <c r="C6" s="35"/>
      <c r="D6" s="35"/>
      <c r="E6" s="35"/>
    </row>
    <row r="7" spans="1:5" x14ac:dyDescent="0.2">
      <c r="A7" s="67" t="s">
        <v>354</v>
      </c>
      <c r="B7" s="35"/>
      <c r="C7" s="35"/>
      <c r="D7" s="35"/>
      <c r="E7" s="35"/>
    </row>
    <row r="8" spans="1:5" x14ac:dyDescent="0.2">
      <c r="A8" s="22"/>
    </row>
    <row r="9" spans="1:5" x14ac:dyDescent="0.2">
      <c r="B9" s="24" t="s">
        <v>209</v>
      </c>
    </row>
    <row r="10" spans="1:5" ht="25.5" x14ac:dyDescent="0.2">
      <c r="B10" s="24" t="s">
        <v>1</v>
      </c>
    </row>
    <row r="11" spans="1:5" x14ac:dyDescent="0.2">
      <c r="A11" s="22" t="s">
        <v>2</v>
      </c>
      <c r="B11" s="24">
        <v>60</v>
      </c>
    </row>
    <row r="12" spans="1:5" x14ac:dyDescent="0.2">
      <c r="B12" s="112">
        <v>1</v>
      </c>
    </row>
    <row r="14" spans="1:5" x14ac:dyDescent="0.2">
      <c r="A14" s="22" t="s">
        <v>3</v>
      </c>
      <c r="B14" s="24">
        <v>1</v>
      </c>
    </row>
    <row r="15" spans="1:5" x14ac:dyDescent="0.2">
      <c r="B15" s="112">
        <v>0.02</v>
      </c>
    </row>
    <row r="16" spans="1:5" x14ac:dyDescent="0.2">
      <c r="A16" s="22" t="s">
        <v>4</v>
      </c>
      <c r="B16" s="24">
        <v>0</v>
      </c>
    </row>
    <row r="17" spans="1:2" x14ac:dyDescent="0.2">
      <c r="B17" s="112">
        <v>0</v>
      </c>
    </row>
    <row r="18" spans="1:2" x14ac:dyDescent="0.2">
      <c r="A18" s="22" t="s">
        <v>5</v>
      </c>
      <c r="B18" s="24">
        <v>0</v>
      </c>
    </row>
    <row r="19" spans="1:2" x14ac:dyDescent="0.2">
      <c r="B19" s="112">
        <v>0</v>
      </c>
    </row>
    <row r="20" spans="1:2" x14ac:dyDescent="0.2">
      <c r="A20" s="22" t="s">
        <v>6</v>
      </c>
      <c r="B20" s="24">
        <v>0</v>
      </c>
    </row>
    <row r="21" spans="1:2" x14ac:dyDescent="0.2">
      <c r="B21" s="112">
        <v>0</v>
      </c>
    </row>
    <row r="22" spans="1:2" x14ac:dyDescent="0.2">
      <c r="A22" s="22" t="s">
        <v>7</v>
      </c>
      <c r="B22" s="24">
        <v>0</v>
      </c>
    </row>
    <row r="23" spans="1:2" x14ac:dyDescent="0.2">
      <c r="B23" s="112">
        <v>0</v>
      </c>
    </row>
    <row r="24" spans="1:2" x14ac:dyDescent="0.2">
      <c r="A24" s="22" t="s">
        <v>8</v>
      </c>
      <c r="B24" s="24">
        <v>0</v>
      </c>
    </row>
    <row r="25" spans="1:2" x14ac:dyDescent="0.2">
      <c r="B25" s="112">
        <v>0</v>
      </c>
    </row>
    <row r="26" spans="1:2" x14ac:dyDescent="0.2">
      <c r="A26" s="22" t="s">
        <v>9</v>
      </c>
      <c r="B26" s="24">
        <v>1</v>
      </c>
    </row>
    <row r="27" spans="1:2" x14ac:dyDescent="0.2">
      <c r="B27" s="112">
        <v>0.02</v>
      </c>
    </row>
    <row r="28" spans="1:2" x14ac:dyDescent="0.2">
      <c r="A28" s="22" t="s">
        <v>10</v>
      </c>
      <c r="B28" s="24">
        <v>2</v>
      </c>
    </row>
    <row r="29" spans="1:2" x14ac:dyDescent="0.2">
      <c r="B29" s="112">
        <v>0.03</v>
      </c>
    </row>
    <row r="30" spans="1:2" x14ac:dyDescent="0.2">
      <c r="A30" s="22" t="s">
        <v>11</v>
      </c>
      <c r="B30" s="24">
        <v>1</v>
      </c>
    </row>
    <row r="31" spans="1:2" x14ac:dyDescent="0.2">
      <c r="B31" s="112">
        <v>0.02</v>
      </c>
    </row>
    <row r="32" spans="1:2" x14ac:dyDescent="0.2">
      <c r="A32" s="22" t="s">
        <v>12</v>
      </c>
      <c r="B32" s="24">
        <v>0</v>
      </c>
    </row>
    <row r="33" spans="1:2" x14ac:dyDescent="0.2">
      <c r="B33" s="112">
        <v>0</v>
      </c>
    </row>
    <row r="34" spans="1:2" x14ac:dyDescent="0.2">
      <c r="A34" s="22" t="s">
        <v>13</v>
      </c>
      <c r="B34" s="24">
        <v>0</v>
      </c>
    </row>
    <row r="35" spans="1:2" x14ac:dyDescent="0.2">
      <c r="B35" s="112">
        <v>0</v>
      </c>
    </row>
    <row r="36" spans="1:2" x14ac:dyDescent="0.2">
      <c r="A36" s="22" t="s">
        <v>14</v>
      </c>
      <c r="B36" s="24">
        <v>0</v>
      </c>
    </row>
    <row r="37" spans="1:2" x14ac:dyDescent="0.2">
      <c r="B37" s="112">
        <v>0</v>
      </c>
    </row>
    <row r="38" spans="1:2" x14ac:dyDescent="0.2">
      <c r="A38" s="22" t="s">
        <v>15</v>
      </c>
      <c r="B38" s="24">
        <v>0</v>
      </c>
    </row>
    <row r="39" spans="1:2" x14ac:dyDescent="0.2">
      <c r="B39" s="112">
        <v>0</v>
      </c>
    </row>
    <row r="40" spans="1:2" x14ac:dyDescent="0.2">
      <c r="A40" s="22" t="s">
        <v>16</v>
      </c>
      <c r="B40" s="24">
        <v>0</v>
      </c>
    </row>
    <row r="41" spans="1:2" x14ac:dyDescent="0.2">
      <c r="B41" s="112">
        <v>0</v>
      </c>
    </row>
    <row r="42" spans="1:2" x14ac:dyDescent="0.2">
      <c r="A42" s="22" t="s">
        <v>17</v>
      </c>
      <c r="B42" s="24">
        <v>0</v>
      </c>
    </row>
    <row r="43" spans="1:2" x14ac:dyDescent="0.2">
      <c r="B43" s="112">
        <v>0</v>
      </c>
    </row>
    <row r="44" spans="1:2" x14ac:dyDescent="0.2">
      <c r="A44" s="22" t="s">
        <v>18</v>
      </c>
      <c r="B44" s="24">
        <v>0</v>
      </c>
    </row>
    <row r="45" spans="1:2" x14ac:dyDescent="0.2">
      <c r="B45" s="112">
        <v>0</v>
      </c>
    </row>
    <row r="46" spans="1:2" x14ac:dyDescent="0.2">
      <c r="A46" s="22" t="s">
        <v>19</v>
      </c>
      <c r="B46" s="24">
        <v>0</v>
      </c>
    </row>
    <row r="47" spans="1:2" x14ac:dyDescent="0.2">
      <c r="B47" s="112">
        <v>0</v>
      </c>
    </row>
    <row r="48" spans="1:2" x14ac:dyDescent="0.2">
      <c r="A48" s="22" t="s">
        <v>20</v>
      </c>
      <c r="B48" s="24">
        <v>0</v>
      </c>
    </row>
    <row r="49" spans="1:2" x14ac:dyDescent="0.2">
      <c r="B49" s="112">
        <v>0</v>
      </c>
    </row>
    <row r="50" spans="1:2" x14ac:dyDescent="0.2">
      <c r="A50" s="22" t="s">
        <v>21</v>
      </c>
      <c r="B50" s="24">
        <v>0</v>
      </c>
    </row>
    <row r="51" spans="1:2" x14ac:dyDescent="0.2">
      <c r="B51" s="112">
        <v>0</v>
      </c>
    </row>
    <row r="52" spans="1:2" x14ac:dyDescent="0.2">
      <c r="A52" s="22" t="s">
        <v>22</v>
      </c>
      <c r="B52" s="24">
        <v>0</v>
      </c>
    </row>
    <row r="53" spans="1:2" x14ac:dyDescent="0.2">
      <c r="B53" s="112">
        <v>0</v>
      </c>
    </row>
    <row r="54" spans="1:2" x14ac:dyDescent="0.2">
      <c r="A54" s="22" t="s">
        <v>23</v>
      </c>
      <c r="B54" s="24">
        <v>0</v>
      </c>
    </row>
    <row r="55" spans="1:2" x14ac:dyDescent="0.2">
      <c r="B55" s="112">
        <v>0</v>
      </c>
    </row>
    <row r="56" spans="1:2" x14ac:dyDescent="0.2">
      <c r="A56" s="22" t="s">
        <v>24</v>
      </c>
      <c r="B56" s="24">
        <v>0</v>
      </c>
    </row>
    <row r="57" spans="1:2" x14ac:dyDescent="0.2">
      <c r="B57" s="112">
        <v>0</v>
      </c>
    </row>
    <row r="58" spans="1:2" x14ac:dyDescent="0.2">
      <c r="A58" s="22" t="s">
        <v>25</v>
      </c>
      <c r="B58" s="24">
        <v>0</v>
      </c>
    </row>
    <row r="59" spans="1:2" x14ac:dyDescent="0.2">
      <c r="B59" s="112">
        <v>0</v>
      </c>
    </row>
    <row r="60" spans="1:2" x14ac:dyDescent="0.2">
      <c r="A60" s="22" t="s">
        <v>26</v>
      </c>
      <c r="B60" s="24">
        <v>0</v>
      </c>
    </row>
    <row r="61" spans="1:2" x14ac:dyDescent="0.2">
      <c r="B61" s="112">
        <v>0</v>
      </c>
    </row>
    <row r="62" spans="1:2" x14ac:dyDescent="0.2">
      <c r="A62" s="22" t="s">
        <v>27</v>
      </c>
      <c r="B62" s="24">
        <v>0</v>
      </c>
    </row>
    <row r="63" spans="1:2" x14ac:dyDescent="0.2">
      <c r="B63" s="112">
        <v>0</v>
      </c>
    </row>
    <row r="64" spans="1:2" x14ac:dyDescent="0.2">
      <c r="A64" s="22" t="s">
        <v>28</v>
      </c>
      <c r="B64" s="24">
        <v>0</v>
      </c>
    </row>
    <row r="65" spans="1:2" x14ac:dyDescent="0.2">
      <c r="B65" s="112">
        <v>0</v>
      </c>
    </row>
    <row r="66" spans="1:2" x14ac:dyDescent="0.2">
      <c r="A66" s="22" t="s">
        <v>29</v>
      </c>
      <c r="B66" s="24">
        <v>0</v>
      </c>
    </row>
    <row r="67" spans="1:2" x14ac:dyDescent="0.2">
      <c r="B67" s="112">
        <v>0</v>
      </c>
    </row>
    <row r="68" spans="1:2" x14ac:dyDescent="0.2">
      <c r="A68" s="22" t="s">
        <v>30</v>
      </c>
      <c r="B68" s="24">
        <v>0</v>
      </c>
    </row>
    <row r="69" spans="1:2" x14ac:dyDescent="0.2">
      <c r="B69" s="112">
        <v>0</v>
      </c>
    </row>
    <row r="70" spans="1:2" x14ac:dyDescent="0.2">
      <c r="A70" s="22" t="s">
        <v>31</v>
      </c>
      <c r="B70" s="24">
        <v>0</v>
      </c>
    </row>
    <row r="71" spans="1:2" x14ac:dyDescent="0.2">
      <c r="B71" s="112">
        <v>0</v>
      </c>
    </row>
    <row r="72" spans="1:2" x14ac:dyDescent="0.2">
      <c r="A72" s="22" t="s">
        <v>32</v>
      </c>
      <c r="B72" s="24">
        <v>0</v>
      </c>
    </row>
    <row r="73" spans="1:2" x14ac:dyDescent="0.2">
      <c r="B73" s="112">
        <v>0</v>
      </c>
    </row>
    <row r="74" spans="1:2" x14ac:dyDescent="0.2">
      <c r="A74" s="22" t="s">
        <v>33</v>
      </c>
      <c r="B74" s="24">
        <v>0</v>
      </c>
    </row>
    <row r="75" spans="1:2" x14ac:dyDescent="0.2">
      <c r="B75" s="112">
        <v>0</v>
      </c>
    </row>
    <row r="76" spans="1:2" x14ac:dyDescent="0.2">
      <c r="A76" s="22" t="s">
        <v>34</v>
      </c>
      <c r="B76" s="24">
        <v>5</v>
      </c>
    </row>
    <row r="77" spans="1:2" x14ac:dyDescent="0.2">
      <c r="B77" s="112">
        <v>0.08</v>
      </c>
    </row>
    <row r="78" spans="1:2" x14ac:dyDescent="0.2">
      <c r="A78" s="22" t="s">
        <v>35</v>
      </c>
      <c r="B78" s="24">
        <v>0</v>
      </c>
    </row>
    <row r="79" spans="1:2" x14ac:dyDescent="0.2">
      <c r="B79" s="112">
        <v>0</v>
      </c>
    </row>
    <row r="80" spans="1:2" x14ac:dyDescent="0.2">
      <c r="A80" s="22" t="s">
        <v>36</v>
      </c>
      <c r="B80" s="24">
        <v>0</v>
      </c>
    </row>
    <row r="81" spans="1:2" x14ac:dyDescent="0.2">
      <c r="B81" s="112">
        <v>0</v>
      </c>
    </row>
    <row r="82" spans="1:2" x14ac:dyDescent="0.2">
      <c r="A82" s="22" t="s">
        <v>37</v>
      </c>
      <c r="B82" s="24">
        <v>0</v>
      </c>
    </row>
    <row r="83" spans="1:2" x14ac:dyDescent="0.2">
      <c r="B83" s="112">
        <v>0</v>
      </c>
    </row>
    <row r="84" spans="1:2" x14ac:dyDescent="0.2">
      <c r="A84" s="22" t="s">
        <v>38</v>
      </c>
      <c r="B84" s="24">
        <v>0</v>
      </c>
    </row>
    <row r="85" spans="1:2" x14ac:dyDescent="0.2">
      <c r="B85" s="112">
        <v>0</v>
      </c>
    </row>
    <row r="86" spans="1:2" x14ac:dyDescent="0.2">
      <c r="A86" s="22" t="s">
        <v>39</v>
      </c>
      <c r="B86" s="24">
        <v>0</v>
      </c>
    </row>
    <row r="87" spans="1:2" x14ac:dyDescent="0.2">
      <c r="B87" s="112">
        <v>0</v>
      </c>
    </row>
    <row r="88" spans="1:2" x14ac:dyDescent="0.2">
      <c r="A88" s="22" t="s">
        <v>40</v>
      </c>
      <c r="B88" s="24">
        <v>0</v>
      </c>
    </row>
    <row r="89" spans="1:2" x14ac:dyDescent="0.2">
      <c r="B89" s="112">
        <v>0</v>
      </c>
    </row>
    <row r="90" spans="1:2" x14ac:dyDescent="0.2">
      <c r="A90" s="22" t="s">
        <v>41</v>
      </c>
      <c r="B90" s="24">
        <v>0</v>
      </c>
    </row>
    <row r="91" spans="1:2" x14ac:dyDescent="0.2">
      <c r="B91" s="112">
        <v>0</v>
      </c>
    </row>
    <row r="92" spans="1:2" x14ac:dyDescent="0.2">
      <c r="A92" s="22" t="s">
        <v>42</v>
      </c>
      <c r="B92" s="24">
        <v>0</v>
      </c>
    </row>
    <row r="93" spans="1:2" x14ac:dyDescent="0.2">
      <c r="B93" s="112">
        <v>0</v>
      </c>
    </row>
    <row r="94" spans="1:2" x14ac:dyDescent="0.2">
      <c r="A94" s="22" t="s">
        <v>43</v>
      </c>
      <c r="B94" s="24">
        <v>0</v>
      </c>
    </row>
    <row r="95" spans="1:2" x14ac:dyDescent="0.2">
      <c r="B95" s="112">
        <v>0</v>
      </c>
    </row>
    <row r="96" spans="1:2" x14ac:dyDescent="0.2">
      <c r="A96" s="22" t="s">
        <v>44</v>
      </c>
      <c r="B96" s="24">
        <v>0</v>
      </c>
    </row>
    <row r="97" spans="1:2" x14ac:dyDescent="0.2">
      <c r="B97" s="112">
        <v>0</v>
      </c>
    </row>
    <row r="98" spans="1:2" x14ac:dyDescent="0.2">
      <c r="A98" s="22" t="s">
        <v>45</v>
      </c>
      <c r="B98" s="24">
        <v>0</v>
      </c>
    </row>
    <row r="99" spans="1:2" x14ac:dyDescent="0.2">
      <c r="B99" s="112">
        <v>0</v>
      </c>
    </row>
    <row r="100" spans="1:2" x14ac:dyDescent="0.2">
      <c r="A100" s="22" t="s">
        <v>46</v>
      </c>
      <c r="B100" s="24">
        <v>0</v>
      </c>
    </row>
    <row r="101" spans="1:2" x14ac:dyDescent="0.2">
      <c r="B101" s="112">
        <v>0</v>
      </c>
    </row>
    <row r="102" spans="1:2" x14ac:dyDescent="0.2">
      <c r="A102" s="22" t="s">
        <v>47</v>
      </c>
      <c r="B102" s="24">
        <v>0</v>
      </c>
    </row>
    <row r="103" spans="1:2" x14ac:dyDescent="0.2">
      <c r="B103" s="112">
        <v>0</v>
      </c>
    </row>
    <row r="104" spans="1:2" x14ac:dyDescent="0.2">
      <c r="A104" s="22" t="s">
        <v>48</v>
      </c>
      <c r="B104" s="24">
        <v>0</v>
      </c>
    </row>
    <row r="105" spans="1:2" x14ac:dyDescent="0.2">
      <c r="B105" s="112">
        <v>0</v>
      </c>
    </row>
    <row r="106" spans="1:2" x14ac:dyDescent="0.2">
      <c r="A106" s="22" t="s">
        <v>49</v>
      </c>
      <c r="B106" s="24">
        <v>0</v>
      </c>
    </row>
    <row r="107" spans="1:2" x14ac:dyDescent="0.2">
      <c r="B107" s="112">
        <v>0</v>
      </c>
    </row>
    <row r="108" spans="1:2" x14ac:dyDescent="0.2">
      <c r="A108" s="22" t="s">
        <v>50</v>
      </c>
      <c r="B108" s="24">
        <v>0</v>
      </c>
    </row>
    <row r="109" spans="1:2" x14ac:dyDescent="0.2">
      <c r="B109" s="112">
        <v>0</v>
      </c>
    </row>
    <row r="110" spans="1:2" x14ac:dyDescent="0.2">
      <c r="A110" s="22" t="s">
        <v>51</v>
      </c>
      <c r="B110" s="24">
        <v>0</v>
      </c>
    </row>
    <row r="111" spans="1:2" x14ac:dyDescent="0.2">
      <c r="B111" s="112">
        <v>0</v>
      </c>
    </row>
    <row r="112" spans="1:2" x14ac:dyDescent="0.2">
      <c r="A112" s="22" t="s">
        <v>52</v>
      </c>
      <c r="B112" s="24">
        <v>0</v>
      </c>
    </row>
    <row r="113" spans="1:2" x14ac:dyDescent="0.2">
      <c r="B113" s="112">
        <v>0</v>
      </c>
    </row>
    <row r="114" spans="1:2" x14ac:dyDescent="0.2">
      <c r="A114" s="22" t="s">
        <v>53</v>
      </c>
      <c r="B114" s="24">
        <v>0</v>
      </c>
    </row>
    <row r="115" spans="1:2" x14ac:dyDescent="0.2">
      <c r="B115" s="112">
        <v>0</v>
      </c>
    </row>
    <row r="116" spans="1:2" x14ac:dyDescent="0.2">
      <c r="A116" s="22" t="s">
        <v>54</v>
      </c>
      <c r="B116" s="24">
        <v>0</v>
      </c>
    </row>
    <row r="117" spans="1:2" x14ac:dyDescent="0.2">
      <c r="B117" s="112">
        <v>0</v>
      </c>
    </row>
    <row r="118" spans="1:2" x14ac:dyDescent="0.2">
      <c r="A118" s="22" t="s">
        <v>55</v>
      </c>
      <c r="B118" s="24">
        <v>0</v>
      </c>
    </row>
    <row r="119" spans="1:2" x14ac:dyDescent="0.2">
      <c r="B119" s="112">
        <v>0</v>
      </c>
    </row>
    <row r="120" spans="1:2" x14ac:dyDescent="0.2">
      <c r="A120" s="22" t="s">
        <v>56</v>
      </c>
      <c r="B120" s="24">
        <v>0</v>
      </c>
    </row>
    <row r="121" spans="1:2" x14ac:dyDescent="0.2">
      <c r="B121" s="112">
        <v>0</v>
      </c>
    </row>
    <row r="122" spans="1:2" x14ac:dyDescent="0.2">
      <c r="A122" s="22" t="s">
        <v>57</v>
      </c>
      <c r="B122" s="24">
        <v>0</v>
      </c>
    </row>
    <row r="123" spans="1:2" x14ac:dyDescent="0.2">
      <c r="B123" s="112">
        <v>0</v>
      </c>
    </row>
    <row r="124" spans="1:2" x14ac:dyDescent="0.2">
      <c r="A124" s="22" t="s">
        <v>58</v>
      </c>
      <c r="B124" s="24">
        <v>0</v>
      </c>
    </row>
    <row r="125" spans="1:2" x14ac:dyDescent="0.2">
      <c r="B125" s="112">
        <v>0</v>
      </c>
    </row>
    <row r="126" spans="1:2" x14ac:dyDescent="0.2">
      <c r="A126" s="22" t="s">
        <v>59</v>
      </c>
      <c r="B126" s="24">
        <v>0</v>
      </c>
    </row>
    <row r="127" spans="1:2" x14ac:dyDescent="0.2">
      <c r="B127" s="112">
        <v>0</v>
      </c>
    </row>
    <row r="128" spans="1:2" x14ac:dyDescent="0.2">
      <c r="A128" s="22" t="s">
        <v>60</v>
      </c>
      <c r="B128" s="24">
        <v>0</v>
      </c>
    </row>
    <row r="129" spans="1:2" x14ac:dyDescent="0.2">
      <c r="B129" s="112">
        <v>0</v>
      </c>
    </row>
    <row r="130" spans="1:2" x14ac:dyDescent="0.2">
      <c r="A130" s="22" t="s">
        <v>61</v>
      </c>
      <c r="B130" s="24">
        <v>0</v>
      </c>
    </row>
    <row r="131" spans="1:2" x14ac:dyDescent="0.2">
      <c r="B131" s="112">
        <v>0</v>
      </c>
    </row>
    <row r="132" spans="1:2" x14ac:dyDescent="0.2">
      <c r="A132" s="22" t="s">
        <v>62</v>
      </c>
      <c r="B132" s="24">
        <v>0</v>
      </c>
    </row>
    <row r="133" spans="1:2" x14ac:dyDescent="0.2">
      <c r="B133" s="112">
        <v>0</v>
      </c>
    </row>
    <row r="134" spans="1:2" x14ac:dyDescent="0.2">
      <c r="A134" s="22" t="s">
        <v>63</v>
      </c>
      <c r="B134" s="24">
        <v>0</v>
      </c>
    </row>
    <row r="135" spans="1:2" x14ac:dyDescent="0.2">
      <c r="B135" s="112">
        <v>0</v>
      </c>
    </row>
    <row r="136" spans="1:2" x14ac:dyDescent="0.2">
      <c r="A136" s="22" t="s">
        <v>64</v>
      </c>
      <c r="B136" s="24">
        <v>0</v>
      </c>
    </row>
    <row r="137" spans="1:2" x14ac:dyDescent="0.2">
      <c r="B137" s="112">
        <v>0</v>
      </c>
    </row>
    <row r="138" spans="1:2" x14ac:dyDescent="0.2">
      <c r="A138" s="22" t="s">
        <v>65</v>
      </c>
      <c r="B138" s="24">
        <v>0</v>
      </c>
    </row>
    <row r="139" spans="1:2" x14ac:dyDescent="0.2">
      <c r="B139" s="112">
        <v>0</v>
      </c>
    </row>
    <row r="140" spans="1:2" x14ac:dyDescent="0.2">
      <c r="A140" s="22" t="s">
        <v>66</v>
      </c>
      <c r="B140" s="24">
        <v>0</v>
      </c>
    </row>
    <row r="141" spans="1:2" x14ac:dyDescent="0.2">
      <c r="B141" s="112">
        <v>0</v>
      </c>
    </row>
    <row r="142" spans="1:2" x14ac:dyDescent="0.2">
      <c r="A142" s="22" t="s">
        <v>67</v>
      </c>
      <c r="B142" s="24">
        <v>0</v>
      </c>
    </row>
    <row r="143" spans="1:2" x14ac:dyDescent="0.2">
      <c r="B143" s="112">
        <v>0</v>
      </c>
    </row>
    <row r="144" spans="1:2" x14ac:dyDescent="0.2">
      <c r="A144" s="22" t="s">
        <v>68</v>
      </c>
      <c r="B144" s="24">
        <v>0</v>
      </c>
    </row>
    <row r="145" spans="1:2" x14ac:dyDescent="0.2">
      <c r="B145" s="112">
        <v>0</v>
      </c>
    </row>
    <row r="146" spans="1:2" x14ac:dyDescent="0.2">
      <c r="A146" s="22" t="s">
        <v>69</v>
      </c>
      <c r="B146" s="24">
        <v>0</v>
      </c>
    </row>
    <row r="147" spans="1:2" x14ac:dyDescent="0.2">
      <c r="B147" s="112">
        <v>0</v>
      </c>
    </row>
    <row r="148" spans="1:2" x14ac:dyDescent="0.2">
      <c r="A148" s="22" t="s">
        <v>70</v>
      </c>
      <c r="B148" s="24">
        <v>0</v>
      </c>
    </row>
    <row r="149" spans="1:2" x14ac:dyDescent="0.2">
      <c r="B149" s="112">
        <v>0</v>
      </c>
    </row>
    <row r="150" spans="1:2" x14ac:dyDescent="0.2">
      <c r="A150" s="22" t="s">
        <v>71</v>
      </c>
      <c r="B150" s="24">
        <v>0</v>
      </c>
    </row>
    <row r="151" spans="1:2" x14ac:dyDescent="0.2">
      <c r="B151" s="112">
        <v>0</v>
      </c>
    </row>
    <row r="152" spans="1:2" x14ac:dyDescent="0.2">
      <c r="A152" s="22" t="s">
        <v>72</v>
      </c>
      <c r="B152" s="24">
        <v>0</v>
      </c>
    </row>
    <row r="153" spans="1:2" x14ac:dyDescent="0.2">
      <c r="B153" s="112">
        <v>0</v>
      </c>
    </row>
    <row r="154" spans="1:2" x14ac:dyDescent="0.2">
      <c r="A154" s="22" t="s">
        <v>73</v>
      </c>
      <c r="B154" s="24">
        <v>0</v>
      </c>
    </row>
    <row r="155" spans="1:2" x14ac:dyDescent="0.2">
      <c r="B155" s="112">
        <v>0</v>
      </c>
    </row>
    <row r="156" spans="1:2" x14ac:dyDescent="0.2">
      <c r="A156" s="22" t="s">
        <v>74</v>
      </c>
      <c r="B156" s="24">
        <v>0</v>
      </c>
    </row>
    <row r="157" spans="1:2" x14ac:dyDescent="0.2">
      <c r="B157" s="112">
        <v>0</v>
      </c>
    </row>
    <row r="158" spans="1:2" x14ac:dyDescent="0.2">
      <c r="A158" s="22" t="s">
        <v>75</v>
      </c>
      <c r="B158" s="24">
        <v>0</v>
      </c>
    </row>
    <row r="159" spans="1:2" x14ac:dyDescent="0.2">
      <c r="B159" s="112">
        <v>0</v>
      </c>
    </row>
    <row r="160" spans="1:2" x14ac:dyDescent="0.2">
      <c r="A160" s="22" t="s">
        <v>76</v>
      </c>
      <c r="B160" s="24">
        <v>0</v>
      </c>
    </row>
    <row r="161" spans="1:2" x14ac:dyDescent="0.2">
      <c r="B161" s="112">
        <v>0</v>
      </c>
    </row>
    <row r="162" spans="1:2" x14ac:dyDescent="0.2">
      <c r="A162" s="22" t="s">
        <v>77</v>
      </c>
      <c r="B162" s="24">
        <v>0</v>
      </c>
    </row>
    <row r="163" spans="1:2" x14ac:dyDescent="0.2">
      <c r="B163" s="112">
        <v>0</v>
      </c>
    </row>
    <row r="164" spans="1:2" x14ac:dyDescent="0.2">
      <c r="A164" s="22" t="s">
        <v>78</v>
      </c>
      <c r="B164" s="24">
        <v>0</v>
      </c>
    </row>
    <row r="165" spans="1:2" x14ac:dyDescent="0.2">
      <c r="B165" s="112">
        <v>0</v>
      </c>
    </row>
    <row r="166" spans="1:2" x14ac:dyDescent="0.2">
      <c r="A166" s="22" t="s">
        <v>79</v>
      </c>
      <c r="B166" s="24">
        <v>0</v>
      </c>
    </row>
    <row r="167" spans="1:2" x14ac:dyDescent="0.2">
      <c r="B167" s="112">
        <v>0</v>
      </c>
    </row>
    <row r="168" spans="1:2" x14ac:dyDescent="0.2">
      <c r="A168" s="22" t="s">
        <v>80</v>
      </c>
      <c r="B168" s="24">
        <v>0</v>
      </c>
    </row>
    <row r="169" spans="1:2" x14ac:dyDescent="0.2">
      <c r="B169" s="112">
        <v>0</v>
      </c>
    </row>
    <row r="170" spans="1:2" x14ac:dyDescent="0.2">
      <c r="A170" s="22" t="s">
        <v>81</v>
      </c>
      <c r="B170" s="24">
        <v>1</v>
      </c>
    </row>
    <row r="171" spans="1:2" x14ac:dyDescent="0.2">
      <c r="B171" s="112">
        <v>0.02</v>
      </c>
    </row>
    <row r="172" spans="1:2" x14ac:dyDescent="0.2">
      <c r="A172" s="22" t="s">
        <v>82</v>
      </c>
      <c r="B172" s="24">
        <v>0</v>
      </c>
    </row>
    <row r="173" spans="1:2" x14ac:dyDescent="0.2">
      <c r="B173" s="112">
        <v>0</v>
      </c>
    </row>
    <row r="174" spans="1:2" x14ac:dyDescent="0.2">
      <c r="A174" s="22" t="s">
        <v>83</v>
      </c>
      <c r="B174" s="24">
        <v>0</v>
      </c>
    </row>
    <row r="175" spans="1:2" x14ac:dyDescent="0.2">
      <c r="B175" s="112">
        <v>0</v>
      </c>
    </row>
    <row r="176" spans="1:2" x14ac:dyDescent="0.2">
      <c r="A176" s="22" t="s">
        <v>84</v>
      </c>
      <c r="B176" s="24">
        <v>0</v>
      </c>
    </row>
    <row r="177" spans="1:2" x14ac:dyDescent="0.2">
      <c r="B177" s="112">
        <v>0</v>
      </c>
    </row>
    <row r="178" spans="1:2" x14ac:dyDescent="0.2">
      <c r="A178" s="22" t="s">
        <v>85</v>
      </c>
      <c r="B178" s="24">
        <v>0</v>
      </c>
    </row>
    <row r="179" spans="1:2" x14ac:dyDescent="0.2">
      <c r="B179" s="112">
        <v>0</v>
      </c>
    </row>
    <row r="180" spans="1:2" x14ac:dyDescent="0.2">
      <c r="A180" s="22" t="s">
        <v>86</v>
      </c>
      <c r="B180" s="24">
        <v>0</v>
      </c>
    </row>
    <row r="181" spans="1:2" x14ac:dyDescent="0.2">
      <c r="B181" s="112">
        <v>0</v>
      </c>
    </row>
    <row r="182" spans="1:2" x14ac:dyDescent="0.2">
      <c r="A182" s="22" t="s">
        <v>87</v>
      </c>
      <c r="B182" s="24">
        <v>0</v>
      </c>
    </row>
    <row r="183" spans="1:2" x14ac:dyDescent="0.2">
      <c r="B183" s="112">
        <v>0</v>
      </c>
    </row>
    <row r="184" spans="1:2" x14ac:dyDescent="0.2">
      <c r="A184" s="22" t="s">
        <v>88</v>
      </c>
      <c r="B184" s="24">
        <v>0</v>
      </c>
    </row>
    <row r="185" spans="1:2" x14ac:dyDescent="0.2">
      <c r="B185" s="112">
        <v>0</v>
      </c>
    </row>
    <row r="186" spans="1:2" x14ac:dyDescent="0.2">
      <c r="A186" s="22" t="s">
        <v>89</v>
      </c>
      <c r="B186" s="24">
        <v>1</v>
      </c>
    </row>
    <row r="187" spans="1:2" x14ac:dyDescent="0.2">
      <c r="B187" s="112">
        <v>0.02</v>
      </c>
    </row>
    <row r="188" spans="1:2" x14ac:dyDescent="0.2">
      <c r="A188" s="22" t="s">
        <v>90</v>
      </c>
      <c r="B188" s="24">
        <v>0</v>
      </c>
    </row>
    <row r="189" spans="1:2" x14ac:dyDescent="0.2">
      <c r="B189" s="112">
        <v>0</v>
      </c>
    </row>
    <row r="190" spans="1:2" x14ac:dyDescent="0.2">
      <c r="A190" s="22" t="s">
        <v>91</v>
      </c>
      <c r="B190" s="24">
        <v>0</v>
      </c>
    </row>
    <row r="191" spans="1:2" x14ac:dyDescent="0.2">
      <c r="B191" s="112">
        <v>0</v>
      </c>
    </row>
    <row r="192" spans="1:2" x14ac:dyDescent="0.2">
      <c r="A192" s="22" t="s">
        <v>92</v>
      </c>
      <c r="B192" s="24">
        <v>0</v>
      </c>
    </row>
    <row r="193" spans="1:2" x14ac:dyDescent="0.2">
      <c r="B193" s="112">
        <v>0</v>
      </c>
    </row>
    <row r="194" spans="1:2" x14ac:dyDescent="0.2">
      <c r="A194" s="22" t="s">
        <v>93</v>
      </c>
      <c r="B194" s="24">
        <v>0</v>
      </c>
    </row>
    <row r="195" spans="1:2" x14ac:dyDescent="0.2">
      <c r="B195" s="112">
        <v>0</v>
      </c>
    </row>
    <row r="196" spans="1:2" x14ac:dyDescent="0.2">
      <c r="A196" s="22" t="s">
        <v>94</v>
      </c>
      <c r="B196" s="24">
        <v>0</v>
      </c>
    </row>
    <row r="197" spans="1:2" x14ac:dyDescent="0.2">
      <c r="B197" s="112">
        <v>0</v>
      </c>
    </row>
    <row r="198" spans="1:2" x14ac:dyDescent="0.2">
      <c r="A198" s="22" t="s">
        <v>95</v>
      </c>
      <c r="B198" s="24">
        <v>0</v>
      </c>
    </row>
    <row r="199" spans="1:2" x14ac:dyDescent="0.2">
      <c r="B199" s="112">
        <v>0</v>
      </c>
    </row>
    <row r="200" spans="1:2" x14ac:dyDescent="0.2">
      <c r="A200" s="22" t="s">
        <v>96</v>
      </c>
      <c r="B200" s="24">
        <v>0</v>
      </c>
    </row>
    <row r="201" spans="1:2" x14ac:dyDescent="0.2">
      <c r="B201" s="112">
        <v>0</v>
      </c>
    </row>
    <row r="202" spans="1:2" x14ac:dyDescent="0.2">
      <c r="A202" s="22" t="s">
        <v>97</v>
      </c>
      <c r="B202" s="24">
        <v>0</v>
      </c>
    </row>
    <row r="203" spans="1:2" x14ac:dyDescent="0.2">
      <c r="B203" s="112">
        <v>0</v>
      </c>
    </row>
    <row r="204" spans="1:2" x14ac:dyDescent="0.2">
      <c r="A204" s="22" t="s">
        <v>98</v>
      </c>
      <c r="B204" s="24">
        <v>0</v>
      </c>
    </row>
    <row r="205" spans="1:2" x14ac:dyDescent="0.2">
      <c r="B205" s="112">
        <v>0</v>
      </c>
    </row>
    <row r="206" spans="1:2" x14ac:dyDescent="0.2">
      <c r="A206" s="22" t="s">
        <v>99</v>
      </c>
      <c r="B206" s="24">
        <v>0</v>
      </c>
    </row>
    <row r="207" spans="1:2" x14ac:dyDescent="0.2">
      <c r="B207" s="112">
        <v>0</v>
      </c>
    </row>
    <row r="208" spans="1:2" x14ac:dyDescent="0.2">
      <c r="A208" s="22" t="s">
        <v>100</v>
      </c>
      <c r="B208" s="24">
        <v>0</v>
      </c>
    </row>
    <row r="209" spans="1:2" x14ac:dyDescent="0.2">
      <c r="B209" s="112">
        <v>0</v>
      </c>
    </row>
    <row r="210" spans="1:2" x14ac:dyDescent="0.2">
      <c r="A210" s="22" t="s">
        <v>101</v>
      </c>
      <c r="B210" s="24">
        <v>0</v>
      </c>
    </row>
    <row r="211" spans="1:2" x14ac:dyDescent="0.2">
      <c r="B211" s="112">
        <v>0</v>
      </c>
    </row>
    <row r="212" spans="1:2" x14ac:dyDescent="0.2">
      <c r="A212" s="22" t="s">
        <v>102</v>
      </c>
      <c r="B212" s="24">
        <v>0</v>
      </c>
    </row>
    <row r="213" spans="1:2" x14ac:dyDescent="0.2">
      <c r="B213" s="112">
        <v>0</v>
      </c>
    </row>
    <row r="214" spans="1:2" x14ac:dyDescent="0.2">
      <c r="A214" s="22" t="s">
        <v>103</v>
      </c>
      <c r="B214" s="24">
        <v>3</v>
      </c>
    </row>
    <row r="215" spans="1:2" x14ac:dyDescent="0.2">
      <c r="B215" s="112">
        <v>0.05</v>
      </c>
    </row>
    <row r="216" spans="1:2" x14ac:dyDescent="0.2">
      <c r="A216" s="22" t="s">
        <v>104</v>
      </c>
      <c r="B216" s="24">
        <v>0</v>
      </c>
    </row>
    <row r="217" spans="1:2" x14ac:dyDescent="0.2">
      <c r="B217" s="112">
        <v>0</v>
      </c>
    </row>
    <row r="218" spans="1:2" x14ac:dyDescent="0.2">
      <c r="A218" s="22" t="s">
        <v>105</v>
      </c>
      <c r="B218" s="24">
        <v>0</v>
      </c>
    </row>
    <row r="219" spans="1:2" x14ac:dyDescent="0.2">
      <c r="B219" s="112">
        <v>0</v>
      </c>
    </row>
    <row r="220" spans="1:2" x14ac:dyDescent="0.2">
      <c r="A220" s="22" t="s">
        <v>106</v>
      </c>
      <c r="B220" s="24">
        <v>0</v>
      </c>
    </row>
    <row r="221" spans="1:2" x14ac:dyDescent="0.2">
      <c r="B221" s="112">
        <v>0</v>
      </c>
    </row>
    <row r="222" spans="1:2" x14ac:dyDescent="0.2">
      <c r="A222" s="22" t="s">
        <v>107</v>
      </c>
      <c r="B222" s="24">
        <v>0</v>
      </c>
    </row>
    <row r="223" spans="1:2" x14ac:dyDescent="0.2">
      <c r="B223" s="112">
        <v>0</v>
      </c>
    </row>
    <row r="224" spans="1:2" x14ac:dyDescent="0.2">
      <c r="A224" s="22" t="s">
        <v>108</v>
      </c>
      <c r="B224" s="24">
        <v>0</v>
      </c>
    </row>
    <row r="225" spans="1:2" x14ac:dyDescent="0.2">
      <c r="B225" s="112">
        <v>0</v>
      </c>
    </row>
    <row r="226" spans="1:2" x14ac:dyDescent="0.2">
      <c r="A226" s="22" t="s">
        <v>109</v>
      </c>
      <c r="B226" s="24">
        <v>0</v>
      </c>
    </row>
    <row r="227" spans="1:2" x14ac:dyDescent="0.2">
      <c r="B227" s="112">
        <v>0</v>
      </c>
    </row>
    <row r="228" spans="1:2" x14ac:dyDescent="0.2">
      <c r="A228" s="22" t="s">
        <v>110</v>
      </c>
      <c r="B228" s="24">
        <v>0</v>
      </c>
    </row>
    <row r="229" spans="1:2" x14ac:dyDescent="0.2">
      <c r="B229" s="112">
        <v>0</v>
      </c>
    </row>
    <row r="230" spans="1:2" x14ac:dyDescent="0.2">
      <c r="A230" s="22" t="s">
        <v>111</v>
      </c>
      <c r="B230" s="24">
        <v>0</v>
      </c>
    </row>
    <row r="231" spans="1:2" x14ac:dyDescent="0.2">
      <c r="B231" s="112">
        <v>0</v>
      </c>
    </row>
    <row r="232" spans="1:2" x14ac:dyDescent="0.2">
      <c r="A232" s="22" t="s">
        <v>112</v>
      </c>
      <c r="B232" s="24">
        <v>0</v>
      </c>
    </row>
    <row r="233" spans="1:2" x14ac:dyDescent="0.2">
      <c r="B233" s="112">
        <v>0</v>
      </c>
    </row>
    <row r="234" spans="1:2" x14ac:dyDescent="0.2">
      <c r="A234" s="22" t="s">
        <v>113</v>
      </c>
      <c r="B234" s="24">
        <v>0</v>
      </c>
    </row>
    <row r="235" spans="1:2" x14ac:dyDescent="0.2">
      <c r="B235" s="112">
        <v>0</v>
      </c>
    </row>
    <row r="236" spans="1:2" x14ac:dyDescent="0.2">
      <c r="A236" s="22" t="s">
        <v>114</v>
      </c>
      <c r="B236" s="24">
        <v>0</v>
      </c>
    </row>
    <row r="237" spans="1:2" x14ac:dyDescent="0.2">
      <c r="B237" s="112">
        <v>0</v>
      </c>
    </row>
    <row r="238" spans="1:2" x14ac:dyDescent="0.2">
      <c r="A238" s="22" t="s">
        <v>115</v>
      </c>
      <c r="B238" s="24">
        <v>0</v>
      </c>
    </row>
    <row r="239" spans="1:2" x14ac:dyDescent="0.2">
      <c r="B239" s="112">
        <v>0</v>
      </c>
    </row>
    <row r="240" spans="1:2" x14ac:dyDescent="0.2">
      <c r="A240" s="22" t="s">
        <v>116</v>
      </c>
      <c r="B240" s="24">
        <v>0</v>
      </c>
    </row>
    <row r="241" spans="1:2" x14ac:dyDescent="0.2">
      <c r="B241" s="112">
        <v>0</v>
      </c>
    </row>
    <row r="242" spans="1:2" x14ac:dyDescent="0.2">
      <c r="A242" s="22" t="s">
        <v>117</v>
      </c>
      <c r="B242" s="24">
        <v>0</v>
      </c>
    </row>
    <row r="243" spans="1:2" x14ac:dyDescent="0.2">
      <c r="B243" s="112">
        <v>0</v>
      </c>
    </row>
    <row r="244" spans="1:2" x14ac:dyDescent="0.2">
      <c r="A244" s="22" t="s">
        <v>118</v>
      </c>
      <c r="B244" s="24">
        <v>0</v>
      </c>
    </row>
    <row r="245" spans="1:2" x14ac:dyDescent="0.2">
      <c r="B245" s="112">
        <v>0</v>
      </c>
    </row>
    <row r="246" spans="1:2" x14ac:dyDescent="0.2">
      <c r="A246" s="22" t="s">
        <v>119</v>
      </c>
      <c r="B246" s="24">
        <v>0</v>
      </c>
    </row>
    <row r="247" spans="1:2" x14ac:dyDescent="0.2">
      <c r="B247" s="112">
        <v>0</v>
      </c>
    </row>
    <row r="248" spans="1:2" x14ac:dyDescent="0.2">
      <c r="A248" s="22" t="s">
        <v>120</v>
      </c>
      <c r="B248" s="24">
        <v>0</v>
      </c>
    </row>
    <row r="249" spans="1:2" x14ac:dyDescent="0.2">
      <c r="B249" s="112">
        <v>0</v>
      </c>
    </row>
    <row r="250" spans="1:2" x14ac:dyDescent="0.2">
      <c r="A250" s="22" t="s">
        <v>121</v>
      </c>
      <c r="B250" s="24">
        <v>0</v>
      </c>
    </row>
    <row r="251" spans="1:2" x14ac:dyDescent="0.2">
      <c r="B251" s="112">
        <v>0</v>
      </c>
    </row>
    <row r="252" spans="1:2" x14ac:dyDescent="0.2">
      <c r="A252" s="22" t="s">
        <v>122</v>
      </c>
      <c r="B252" s="24">
        <v>0</v>
      </c>
    </row>
    <row r="253" spans="1:2" x14ac:dyDescent="0.2">
      <c r="B253" s="112">
        <v>0</v>
      </c>
    </row>
    <row r="254" spans="1:2" x14ac:dyDescent="0.2">
      <c r="A254" s="22" t="s">
        <v>123</v>
      </c>
      <c r="B254" s="24">
        <v>0</v>
      </c>
    </row>
    <row r="255" spans="1:2" x14ac:dyDescent="0.2">
      <c r="B255" s="112">
        <v>0</v>
      </c>
    </row>
    <row r="256" spans="1:2" x14ac:dyDescent="0.2">
      <c r="A256" s="22" t="s">
        <v>124</v>
      </c>
      <c r="B256" s="24">
        <v>0</v>
      </c>
    </row>
    <row r="257" spans="1:2" x14ac:dyDescent="0.2">
      <c r="B257" s="112">
        <v>0</v>
      </c>
    </row>
    <row r="258" spans="1:2" x14ac:dyDescent="0.2">
      <c r="A258" s="22" t="s">
        <v>125</v>
      </c>
      <c r="B258" s="24">
        <v>0</v>
      </c>
    </row>
    <row r="259" spans="1:2" x14ac:dyDescent="0.2">
      <c r="B259" s="112">
        <v>0</v>
      </c>
    </row>
    <row r="260" spans="1:2" x14ac:dyDescent="0.2">
      <c r="A260" s="22" t="s">
        <v>126</v>
      </c>
      <c r="B260" s="24">
        <v>0</v>
      </c>
    </row>
    <row r="261" spans="1:2" x14ac:dyDescent="0.2">
      <c r="B261" s="112">
        <v>0</v>
      </c>
    </row>
    <row r="262" spans="1:2" x14ac:dyDescent="0.2">
      <c r="A262" s="22" t="s">
        <v>127</v>
      </c>
      <c r="B262" s="24">
        <v>0</v>
      </c>
    </row>
    <row r="263" spans="1:2" x14ac:dyDescent="0.2">
      <c r="B263" s="112">
        <v>0</v>
      </c>
    </row>
    <row r="264" spans="1:2" x14ac:dyDescent="0.2">
      <c r="A264" s="22" t="s">
        <v>128</v>
      </c>
      <c r="B264" s="24">
        <v>0</v>
      </c>
    </row>
    <row r="265" spans="1:2" x14ac:dyDescent="0.2">
      <c r="B265" s="112">
        <v>0</v>
      </c>
    </row>
    <row r="266" spans="1:2" x14ac:dyDescent="0.2">
      <c r="A266" s="22" t="s">
        <v>129</v>
      </c>
      <c r="B266" s="24">
        <v>1</v>
      </c>
    </row>
    <row r="267" spans="1:2" x14ac:dyDescent="0.2">
      <c r="B267" s="112">
        <v>0.02</v>
      </c>
    </row>
    <row r="268" spans="1:2" x14ac:dyDescent="0.2">
      <c r="A268" s="22" t="s">
        <v>130</v>
      </c>
      <c r="B268" s="24">
        <v>0</v>
      </c>
    </row>
    <row r="269" spans="1:2" x14ac:dyDescent="0.2">
      <c r="B269" s="112">
        <v>0</v>
      </c>
    </row>
    <row r="270" spans="1:2" x14ac:dyDescent="0.2">
      <c r="A270" s="22" t="s">
        <v>131</v>
      </c>
      <c r="B270" s="24">
        <v>2</v>
      </c>
    </row>
    <row r="271" spans="1:2" x14ac:dyDescent="0.2">
      <c r="B271" s="112">
        <v>0.03</v>
      </c>
    </row>
    <row r="272" spans="1:2" x14ac:dyDescent="0.2">
      <c r="A272" s="22" t="s">
        <v>132</v>
      </c>
      <c r="B272" s="24">
        <v>0</v>
      </c>
    </row>
    <row r="273" spans="1:2" x14ac:dyDescent="0.2">
      <c r="B273" s="112">
        <v>0</v>
      </c>
    </row>
    <row r="274" spans="1:2" x14ac:dyDescent="0.2">
      <c r="A274" s="22" t="s">
        <v>133</v>
      </c>
      <c r="B274" s="24">
        <v>1</v>
      </c>
    </row>
    <row r="275" spans="1:2" x14ac:dyDescent="0.2">
      <c r="B275" s="112">
        <v>0.02</v>
      </c>
    </row>
    <row r="276" spans="1:2" x14ac:dyDescent="0.2">
      <c r="A276" s="22" t="s">
        <v>134</v>
      </c>
      <c r="B276" s="24">
        <v>0</v>
      </c>
    </row>
    <row r="277" spans="1:2" x14ac:dyDescent="0.2">
      <c r="B277" s="112">
        <v>0</v>
      </c>
    </row>
    <row r="278" spans="1:2" x14ac:dyDescent="0.2">
      <c r="A278" s="22" t="s">
        <v>135</v>
      </c>
      <c r="B278" s="24">
        <v>0</v>
      </c>
    </row>
    <row r="279" spans="1:2" x14ac:dyDescent="0.2">
      <c r="B279" s="112">
        <v>0</v>
      </c>
    </row>
    <row r="280" spans="1:2" x14ac:dyDescent="0.2">
      <c r="A280" s="22" t="s">
        <v>136</v>
      </c>
      <c r="B280" s="24">
        <v>0</v>
      </c>
    </row>
    <row r="281" spans="1:2" x14ac:dyDescent="0.2">
      <c r="B281" s="112">
        <v>0</v>
      </c>
    </row>
    <row r="282" spans="1:2" x14ac:dyDescent="0.2">
      <c r="A282" s="22" t="s">
        <v>137</v>
      </c>
      <c r="B282" s="24">
        <v>0</v>
      </c>
    </row>
    <row r="283" spans="1:2" x14ac:dyDescent="0.2">
      <c r="B283" s="112">
        <v>0</v>
      </c>
    </row>
    <row r="284" spans="1:2" x14ac:dyDescent="0.2">
      <c r="A284" s="22" t="s">
        <v>138</v>
      </c>
      <c r="B284" s="24">
        <v>0</v>
      </c>
    </row>
    <row r="285" spans="1:2" x14ac:dyDescent="0.2">
      <c r="B285" s="112">
        <v>0</v>
      </c>
    </row>
    <row r="286" spans="1:2" x14ac:dyDescent="0.2">
      <c r="A286" s="22" t="s">
        <v>139</v>
      </c>
      <c r="B286" s="24">
        <v>0</v>
      </c>
    </row>
    <row r="287" spans="1:2" x14ac:dyDescent="0.2">
      <c r="B287" s="112">
        <v>0</v>
      </c>
    </row>
    <row r="288" spans="1:2" x14ac:dyDescent="0.2">
      <c r="A288" s="22" t="s">
        <v>140</v>
      </c>
      <c r="B288" s="24">
        <v>1</v>
      </c>
    </row>
    <row r="289" spans="1:2" x14ac:dyDescent="0.2">
      <c r="B289" s="112">
        <v>0.02</v>
      </c>
    </row>
    <row r="290" spans="1:2" x14ac:dyDescent="0.2">
      <c r="A290" s="22" t="s">
        <v>141</v>
      </c>
      <c r="B290" s="24">
        <v>1</v>
      </c>
    </row>
    <row r="291" spans="1:2" x14ac:dyDescent="0.2">
      <c r="B291" s="112">
        <v>0.02</v>
      </c>
    </row>
    <row r="292" spans="1:2" x14ac:dyDescent="0.2">
      <c r="A292" s="22" t="s">
        <v>142</v>
      </c>
      <c r="B292" s="24">
        <v>0</v>
      </c>
    </row>
    <row r="293" spans="1:2" x14ac:dyDescent="0.2">
      <c r="B293" s="112">
        <v>0</v>
      </c>
    </row>
    <row r="294" spans="1:2" x14ac:dyDescent="0.2">
      <c r="A294" s="22" t="s">
        <v>143</v>
      </c>
      <c r="B294" s="24">
        <v>0</v>
      </c>
    </row>
    <row r="295" spans="1:2" x14ac:dyDescent="0.2">
      <c r="B295" s="112">
        <v>0</v>
      </c>
    </row>
    <row r="296" spans="1:2" x14ac:dyDescent="0.2">
      <c r="A296" s="22" t="s">
        <v>144</v>
      </c>
      <c r="B296" s="24">
        <v>0</v>
      </c>
    </row>
    <row r="297" spans="1:2" x14ac:dyDescent="0.2">
      <c r="B297" s="112">
        <v>0</v>
      </c>
    </row>
    <row r="298" spans="1:2" x14ac:dyDescent="0.2">
      <c r="A298" s="22" t="s">
        <v>145</v>
      </c>
      <c r="B298" s="24">
        <v>0</v>
      </c>
    </row>
    <row r="299" spans="1:2" x14ac:dyDescent="0.2">
      <c r="B299" s="112">
        <v>0</v>
      </c>
    </row>
    <row r="300" spans="1:2" x14ac:dyDescent="0.2">
      <c r="A300" s="22" t="s">
        <v>146</v>
      </c>
      <c r="B300" s="24">
        <v>0</v>
      </c>
    </row>
    <row r="301" spans="1:2" x14ac:dyDescent="0.2">
      <c r="B301" s="112">
        <v>0</v>
      </c>
    </row>
    <row r="302" spans="1:2" x14ac:dyDescent="0.2">
      <c r="A302" s="22" t="s">
        <v>147</v>
      </c>
      <c r="B302" s="24">
        <v>0</v>
      </c>
    </row>
    <row r="303" spans="1:2" x14ac:dyDescent="0.2">
      <c r="B303" s="112">
        <v>0</v>
      </c>
    </row>
    <row r="304" spans="1:2" x14ac:dyDescent="0.2">
      <c r="A304" s="22" t="s">
        <v>148</v>
      </c>
      <c r="B304" s="24">
        <v>0</v>
      </c>
    </row>
    <row r="305" spans="1:2" x14ac:dyDescent="0.2">
      <c r="B305" s="112">
        <v>0</v>
      </c>
    </row>
    <row r="306" spans="1:2" x14ac:dyDescent="0.2">
      <c r="A306" s="22" t="s">
        <v>149</v>
      </c>
      <c r="B306" s="24">
        <v>0</v>
      </c>
    </row>
    <row r="307" spans="1:2" x14ac:dyDescent="0.2">
      <c r="B307" s="112">
        <v>0</v>
      </c>
    </row>
    <row r="308" spans="1:2" x14ac:dyDescent="0.2">
      <c r="A308" s="22" t="s">
        <v>150</v>
      </c>
      <c r="B308" s="24">
        <v>0</v>
      </c>
    </row>
    <row r="309" spans="1:2" x14ac:dyDescent="0.2">
      <c r="B309" s="112">
        <v>0</v>
      </c>
    </row>
    <row r="310" spans="1:2" x14ac:dyDescent="0.2">
      <c r="A310" s="22" t="s">
        <v>151</v>
      </c>
      <c r="B310" s="24">
        <v>0</v>
      </c>
    </row>
    <row r="311" spans="1:2" x14ac:dyDescent="0.2">
      <c r="B311" s="112">
        <v>0</v>
      </c>
    </row>
    <row r="312" spans="1:2" x14ac:dyDescent="0.2">
      <c r="A312" s="22" t="s">
        <v>152</v>
      </c>
      <c r="B312" s="24">
        <v>0</v>
      </c>
    </row>
    <row r="313" spans="1:2" x14ac:dyDescent="0.2">
      <c r="B313" s="112">
        <v>0</v>
      </c>
    </row>
    <row r="314" spans="1:2" x14ac:dyDescent="0.2">
      <c r="A314" s="22" t="s">
        <v>153</v>
      </c>
      <c r="B314" s="24">
        <v>0</v>
      </c>
    </row>
    <row r="315" spans="1:2" x14ac:dyDescent="0.2">
      <c r="B315" s="112">
        <v>0</v>
      </c>
    </row>
    <row r="316" spans="1:2" x14ac:dyDescent="0.2">
      <c r="A316" s="22" t="s">
        <v>154</v>
      </c>
      <c r="B316" s="24">
        <v>0</v>
      </c>
    </row>
    <row r="317" spans="1:2" x14ac:dyDescent="0.2">
      <c r="B317" s="112">
        <v>0</v>
      </c>
    </row>
    <row r="318" spans="1:2" x14ac:dyDescent="0.2">
      <c r="A318" s="22" t="s">
        <v>155</v>
      </c>
      <c r="B318" s="24">
        <v>0</v>
      </c>
    </row>
    <row r="319" spans="1:2" x14ac:dyDescent="0.2">
      <c r="B319" s="112">
        <v>0</v>
      </c>
    </row>
    <row r="320" spans="1:2" x14ac:dyDescent="0.2">
      <c r="A320" s="22" t="s">
        <v>156</v>
      </c>
      <c r="B320" s="24">
        <v>0</v>
      </c>
    </row>
    <row r="321" spans="1:2" x14ac:dyDescent="0.2">
      <c r="B321" s="112">
        <v>0</v>
      </c>
    </row>
    <row r="322" spans="1:2" x14ac:dyDescent="0.2">
      <c r="A322" s="22" t="s">
        <v>157</v>
      </c>
      <c r="B322" s="24">
        <v>0</v>
      </c>
    </row>
    <row r="323" spans="1:2" x14ac:dyDescent="0.2">
      <c r="B323" s="112">
        <v>0</v>
      </c>
    </row>
    <row r="324" spans="1:2" x14ac:dyDescent="0.2">
      <c r="A324" s="22" t="s">
        <v>158</v>
      </c>
      <c r="B324" s="24">
        <v>0</v>
      </c>
    </row>
    <row r="325" spans="1:2" x14ac:dyDescent="0.2">
      <c r="B325" s="112">
        <v>0</v>
      </c>
    </row>
    <row r="326" spans="1:2" x14ac:dyDescent="0.2">
      <c r="A326" s="22" t="s">
        <v>159</v>
      </c>
      <c r="B326" s="24">
        <v>0</v>
      </c>
    </row>
    <row r="327" spans="1:2" x14ac:dyDescent="0.2">
      <c r="B327" s="112">
        <v>0</v>
      </c>
    </row>
    <row r="328" spans="1:2" x14ac:dyDescent="0.2">
      <c r="A328" s="22" t="s">
        <v>160</v>
      </c>
      <c r="B328" s="24">
        <v>0</v>
      </c>
    </row>
    <row r="329" spans="1:2" x14ac:dyDescent="0.2">
      <c r="B329" s="112">
        <v>0</v>
      </c>
    </row>
    <row r="330" spans="1:2" x14ac:dyDescent="0.2">
      <c r="A330" s="22" t="s">
        <v>161</v>
      </c>
      <c r="B330" s="24">
        <v>0</v>
      </c>
    </row>
    <row r="331" spans="1:2" x14ac:dyDescent="0.2">
      <c r="B331" s="112">
        <v>0</v>
      </c>
    </row>
    <row r="332" spans="1:2" x14ac:dyDescent="0.2">
      <c r="A332" s="22" t="s">
        <v>162</v>
      </c>
      <c r="B332" s="24">
        <v>0</v>
      </c>
    </row>
    <row r="333" spans="1:2" x14ac:dyDescent="0.2">
      <c r="B333" s="112">
        <v>0</v>
      </c>
    </row>
    <row r="334" spans="1:2" x14ac:dyDescent="0.2">
      <c r="A334" s="22" t="s">
        <v>163</v>
      </c>
      <c r="B334" s="24">
        <v>0</v>
      </c>
    </row>
    <row r="335" spans="1:2" x14ac:dyDescent="0.2">
      <c r="B335" s="112">
        <v>0</v>
      </c>
    </row>
    <row r="336" spans="1:2" x14ac:dyDescent="0.2">
      <c r="A336" s="22" t="s">
        <v>164</v>
      </c>
      <c r="B336" s="24">
        <v>0</v>
      </c>
    </row>
    <row r="337" spans="1:2" x14ac:dyDescent="0.2">
      <c r="B337" s="112">
        <v>0</v>
      </c>
    </row>
    <row r="338" spans="1:2" x14ac:dyDescent="0.2">
      <c r="A338" s="22" t="s">
        <v>165</v>
      </c>
      <c r="B338" s="24">
        <v>0</v>
      </c>
    </row>
    <row r="339" spans="1:2" x14ac:dyDescent="0.2">
      <c r="B339" s="112">
        <v>0</v>
      </c>
    </row>
    <row r="340" spans="1:2" x14ac:dyDescent="0.2">
      <c r="A340" s="22" t="s">
        <v>166</v>
      </c>
      <c r="B340" s="24">
        <v>0</v>
      </c>
    </row>
    <row r="341" spans="1:2" x14ac:dyDescent="0.2">
      <c r="B341" s="112">
        <v>0</v>
      </c>
    </row>
    <row r="342" spans="1:2" x14ac:dyDescent="0.2">
      <c r="A342" s="22" t="s">
        <v>167</v>
      </c>
      <c r="B342" s="24">
        <v>0</v>
      </c>
    </row>
    <row r="343" spans="1:2" x14ac:dyDescent="0.2">
      <c r="B343" s="112">
        <v>0</v>
      </c>
    </row>
    <row r="344" spans="1:2" x14ac:dyDescent="0.2">
      <c r="A344" s="22" t="s">
        <v>168</v>
      </c>
      <c r="B344" s="24">
        <v>0</v>
      </c>
    </row>
    <row r="345" spans="1:2" x14ac:dyDescent="0.2">
      <c r="B345" s="112">
        <v>0</v>
      </c>
    </row>
    <row r="346" spans="1:2" x14ac:dyDescent="0.2">
      <c r="A346" s="22" t="s">
        <v>169</v>
      </c>
      <c r="B346" s="24">
        <v>0</v>
      </c>
    </row>
    <row r="347" spans="1:2" x14ac:dyDescent="0.2">
      <c r="B347" s="112">
        <v>0</v>
      </c>
    </row>
    <row r="348" spans="1:2" x14ac:dyDescent="0.2">
      <c r="A348" s="22" t="s">
        <v>170</v>
      </c>
      <c r="B348" s="24">
        <v>0</v>
      </c>
    </row>
    <row r="349" spans="1:2" x14ac:dyDescent="0.2">
      <c r="B349" s="112">
        <v>0</v>
      </c>
    </row>
    <row r="350" spans="1:2" x14ac:dyDescent="0.2">
      <c r="A350" s="22" t="s">
        <v>171</v>
      </c>
      <c r="B350" s="24">
        <v>0</v>
      </c>
    </row>
    <row r="351" spans="1:2" x14ac:dyDescent="0.2">
      <c r="B351" s="112">
        <v>0</v>
      </c>
    </row>
    <row r="352" spans="1:2" x14ac:dyDescent="0.2">
      <c r="A352" s="22" t="s">
        <v>172</v>
      </c>
      <c r="B352" s="24">
        <v>0</v>
      </c>
    </row>
    <row r="353" spans="1:2" x14ac:dyDescent="0.2">
      <c r="B353" s="112">
        <v>0</v>
      </c>
    </row>
    <row r="354" spans="1:2" x14ac:dyDescent="0.2">
      <c r="A354" s="22" t="s">
        <v>173</v>
      </c>
      <c r="B354" s="24">
        <v>0</v>
      </c>
    </row>
    <row r="355" spans="1:2" x14ac:dyDescent="0.2">
      <c r="B355" s="112">
        <v>0</v>
      </c>
    </row>
    <row r="356" spans="1:2" x14ac:dyDescent="0.2">
      <c r="A356" s="22" t="s">
        <v>174</v>
      </c>
      <c r="B356" s="24">
        <v>0</v>
      </c>
    </row>
    <row r="357" spans="1:2" x14ac:dyDescent="0.2">
      <c r="B357" s="112">
        <v>0</v>
      </c>
    </row>
    <row r="358" spans="1:2" x14ac:dyDescent="0.2">
      <c r="A358" s="22" t="s">
        <v>175</v>
      </c>
      <c r="B358" s="24">
        <v>0</v>
      </c>
    </row>
    <row r="359" spans="1:2" x14ac:dyDescent="0.2">
      <c r="B359" s="112">
        <v>0</v>
      </c>
    </row>
    <row r="360" spans="1:2" x14ac:dyDescent="0.2">
      <c r="A360" s="22" t="s">
        <v>176</v>
      </c>
      <c r="B360" s="24">
        <v>0</v>
      </c>
    </row>
    <row r="361" spans="1:2" x14ac:dyDescent="0.2">
      <c r="B361" s="112">
        <v>0</v>
      </c>
    </row>
    <row r="362" spans="1:2" x14ac:dyDescent="0.2">
      <c r="A362" s="22" t="s">
        <v>177</v>
      </c>
      <c r="B362" s="24">
        <v>0</v>
      </c>
    </row>
    <row r="363" spans="1:2" x14ac:dyDescent="0.2">
      <c r="B363" s="112">
        <v>0</v>
      </c>
    </row>
    <row r="364" spans="1:2" x14ac:dyDescent="0.2">
      <c r="A364" s="22" t="s">
        <v>178</v>
      </c>
      <c r="B364" s="24">
        <v>0</v>
      </c>
    </row>
    <row r="365" spans="1:2" x14ac:dyDescent="0.2">
      <c r="B365" s="112">
        <v>0</v>
      </c>
    </row>
    <row r="366" spans="1:2" x14ac:dyDescent="0.2">
      <c r="A366" s="22" t="s">
        <v>179</v>
      </c>
      <c r="B366" s="24">
        <v>0</v>
      </c>
    </row>
    <row r="367" spans="1:2" x14ac:dyDescent="0.2">
      <c r="B367" s="112">
        <v>0</v>
      </c>
    </row>
    <row r="368" spans="1:2" x14ac:dyDescent="0.2">
      <c r="A368" s="22" t="s">
        <v>180</v>
      </c>
      <c r="B368" s="24">
        <v>0</v>
      </c>
    </row>
    <row r="369" spans="1:2" x14ac:dyDescent="0.2">
      <c r="B369" s="112">
        <v>0</v>
      </c>
    </row>
    <row r="370" spans="1:2" x14ac:dyDescent="0.2">
      <c r="A370" s="22" t="s">
        <v>181</v>
      </c>
      <c r="B370" s="24">
        <v>0</v>
      </c>
    </row>
    <row r="371" spans="1:2" x14ac:dyDescent="0.2">
      <c r="B371" s="112">
        <v>0</v>
      </c>
    </row>
    <row r="372" spans="1:2" x14ac:dyDescent="0.2">
      <c r="A372" s="22" t="s">
        <v>182</v>
      </c>
      <c r="B372" s="24">
        <v>0</v>
      </c>
    </row>
    <row r="373" spans="1:2" x14ac:dyDescent="0.2">
      <c r="B373" s="112">
        <v>0</v>
      </c>
    </row>
    <row r="374" spans="1:2" x14ac:dyDescent="0.2">
      <c r="A374" s="22" t="s">
        <v>183</v>
      </c>
      <c r="B374" s="24">
        <v>0</v>
      </c>
    </row>
    <row r="375" spans="1:2" x14ac:dyDescent="0.2">
      <c r="B375" s="112">
        <v>0</v>
      </c>
    </row>
    <row r="376" spans="1:2" x14ac:dyDescent="0.2">
      <c r="A376" s="22" t="s">
        <v>184</v>
      </c>
      <c r="B376" s="24">
        <v>0</v>
      </c>
    </row>
    <row r="377" spans="1:2" x14ac:dyDescent="0.2">
      <c r="B377" s="112">
        <v>0</v>
      </c>
    </row>
    <row r="378" spans="1:2" x14ac:dyDescent="0.2">
      <c r="A378" s="22" t="s">
        <v>185</v>
      </c>
      <c r="B378" s="24">
        <v>0</v>
      </c>
    </row>
    <row r="379" spans="1:2" x14ac:dyDescent="0.2">
      <c r="B379" s="112">
        <v>0</v>
      </c>
    </row>
    <row r="380" spans="1:2" x14ac:dyDescent="0.2">
      <c r="A380" s="22" t="s">
        <v>186</v>
      </c>
      <c r="B380" s="24">
        <v>1</v>
      </c>
    </row>
    <row r="381" spans="1:2" x14ac:dyDescent="0.2">
      <c r="B381" s="112">
        <v>0.02</v>
      </c>
    </row>
    <row r="382" spans="1:2" x14ac:dyDescent="0.2">
      <c r="A382" s="22" t="s">
        <v>187</v>
      </c>
      <c r="B382" s="24">
        <v>0</v>
      </c>
    </row>
    <row r="383" spans="1:2" x14ac:dyDescent="0.2">
      <c r="B383" s="112">
        <v>0</v>
      </c>
    </row>
    <row r="384" spans="1:2" x14ac:dyDescent="0.2">
      <c r="A384" s="22" t="s">
        <v>188</v>
      </c>
      <c r="B384" s="24">
        <v>0</v>
      </c>
    </row>
    <row r="385" spans="1:2" x14ac:dyDescent="0.2">
      <c r="B385" s="112">
        <v>0</v>
      </c>
    </row>
    <row r="386" spans="1:2" x14ac:dyDescent="0.2">
      <c r="A386" s="22" t="s">
        <v>189</v>
      </c>
      <c r="B386" s="24">
        <v>0</v>
      </c>
    </row>
    <row r="387" spans="1:2" x14ac:dyDescent="0.2">
      <c r="B387" s="112">
        <v>0</v>
      </c>
    </row>
    <row r="388" spans="1:2" x14ac:dyDescent="0.2">
      <c r="A388" s="22" t="s">
        <v>190</v>
      </c>
      <c r="B388" s="24">
        <v>36</v>
      </c>
    </row>
    <row r="389" spans="1:2" x14ac:dyDescent="0.2">
      <c r="B389" s="112">
        <v>0.6</v>
      </c>
    </row>
    <row r="390" spans="1:2" x14ac:dyDescent="0.2">
      <c r="A390" s="22" t="s">
        <v>191</v>
      </c>
      <c r="B390" s="24">
        <v>0</v>
      </c>
    </row>
    <row r="391" spans="1:2" x14ac:dyDescent="0.2">
      <c r="B391" s="112">
        <v>0</v>
      </c>
    </row>
    <row r="392" spans="1:2" x14ac:dyDescent="0.2">
      <c r="A392" s="22" t="s">
        <v>192</v>
      </c>
      <c r="B392" s="24">
        <v>0</v>
      </c>
    </row>
    <row r="393" spans="1:2" x14ac:dyDescent="0.2">
      <c r="B393" s="112">
        <v>0</v>
      </c>
    </row>
    <row r="394" spans="1:2" x14ac:dyDescent="0.2">
      <c r="A394" s="22" t="s">
        <v>193</v>
      </c>
      <c r="B394" s="24">
        <v>0</v>
      </c>
    </row>
    <row r="395" spans="1:2" x14ac:dyDescent="0.2">
      <c r="B395" s="112">
        <v>0</v>
      </c>
    </row>
    <row r="396" spans="1:2" x14ac:dyDescent="0.2">
      <c r="A396" s="22" t="s">
        <v>194</v>
      </c>
      <c r="B396" s="24">
        <v>0</v>
      </c>
    </row>
    <row r="397" spans="1:2" x14ac:dyDescent="0.2">
      <c r="B397" s="112">
        <v>0</v>
      </c>
    </row>
    <row r="398" spans="1:2" x14ac:dyDescent="0.2">
      <c r="A398" s="22" t="s">
        <v>195</v>
      </c>
      <c r="B398" s="24">
        <v>0</v>
      </c>
    </row>
    <row r="399" spans="1:2" x14ac:dyDescent="0.2">
      <c r="B399" s="112">
        <v>0</v>
      </c>
    </row>
    <row r="400" spans="1:2" x14ac:dyDescent="0.2">
      <c r="A400" s="22" t="s">
        <v>196</v>
      </c>
      <c r="B400" s="24">
        <v>0</v>
      </c>
    </row>
    <row r="401" spans="1:2" x14ac:dyDescent="0.2">
      <c r="B401" s="112">
        <v>0</v>
      </c>
    </row>
    <row r="402" spans="1:2" x14ac:dyDescent="0.2">
      <c r="A402" s="22" t="s">
        <v>197</v>
      </c>
      <c r="B402" s="24">
        <v>0</v>
      </c>
    </row>
    <row r="403" spans="1:2" x14ac:dyDescent="0.2">
      <c r="B403" s="112">
        <v>0</v>
      </c>
    </row>
    <row r="404" spans="1:2" x14ac:dyDescent="0.2">
      <c r="A404" s="22" t="s">
        <v>198</v>
      </c>
      <c r="B404" s="24">
        <v>2</v>
      </c>
    </row>
    <row r="405" spans="1:2" x14ac:dyDescent="0.2">
      <c r="B405" s="112">
        <v>0.03</v>
      </c>
    </row>
    <row r="406" spans="1:2" x14ac:dyDescent="0.2">
      <c r="A406" s="22" t="s">
        <v>199</v>
      </c>
      <c r="B406" s="24">
        <v>0</v>
      </c>
    </row>
    <row r="407" spans="1:2" x14ac:dyDescent="0.2">
      <c r="B407" s="112">
        <v>0</v>
      </c>
    </row>
    <row r="411" spans="1:2" x14ac:dyDescent="0.2">
      <c r="A411" s="22" t="s">
        <v>200</v>
      </c>
    </row>
    <row r="413" spans="1:2" x14ac:dyDescent="0.2">
      <c r="B413" s="24" t="s">
        <v>209</v>
      </c>
    </row>
    <row r="414" spans="1:2" ht="25.5" x14ac:dyDescent="0.2">
      <c r="B414" s="24" t="s">
        <v>1</v>
      </c>
    </row>
    <row r="415" spans="1:2" x14ac:dyDescent="0.2">
      <c r="A415" s="22" t="s">
        <v>2</v>
      </c>
      <c r="B415" s="24">
        <v>60</v>
      </c>
    </row>
    <row r="416" spans="1:2" x14ac:dyDescent="0.2">
      <c r="B416" s="112">
        <v>1</v>
      </c>
    </row>
    <row r="418" spans="1:2" x14ac:dyDescent="0.2">
      <c r="A418" s="22" t="s">
        <v>201</v>
      </c>
      <c r="B418" s="24">
        <v>0</v>
      </c>
    </row>
    <row r="419" spans="1:2" x14ac:dyDescent="0.2">
      <c r="B419" s="112">
        <v>0</v>
      </c>
    </row>
    <row r="420" spans="1:2" x14ac:dyDescent="0.2">
      <c r="A420" s="22" t="s">
        <v>202</v>
      </c>
      <c r="B420" s="24">
        <v>0</v>
      </c>
    </row>
    <row r="421" spans="1:2" x14ac:dyDescent="0.2">
      <c r="B421" s="112">
        <v>0</v>
      </c>
    </row>
    <row r="422" spans="1:2" x14ac:dyDescent="0.2">
      <c r="A422" s="22" t="s">
        <v>203</v>
      </c>
      <c r="B422" s="24">
        <v>0</v>
      </c>
    </row>
    <row r="423" spans="1:2" x14ac:dyDescent="0.2">
      <c r="B423" s="112">
        <v>0</v>
      </c>
    </row>
    <row r="424" spans="1:2" x14ac:dyDescent="0.2">
      <c r="A424" s="22" t="s">
        <v>204</v>
      </c>
      <c r="B424" s="24">
        <v>0</v>
      </c>
    </row>
    <row r="425" spans="1:2" x14ac:dyDescent="0.2">
      <c r="B425" s="112">
        <v>0</v>
      </c>
    </row>
    <row r="426" spans="1:2" x14ac:dyDescent="0.2">
      <c r="A426" s="22" t="s">
        <v>205</v>
      </c>
      <c r="B426" s="24">
        <v>0</v>
      </c>
    </row>
    <row r="427" spans="1:2" x14ac:dyDescent="0.2">
      <c r="B427" s="112">
        <v>0</v>
      </c>
    </row>
    <row r="428" spans="1:2" x14ac:dyDescent="0.2">
      <c r="A428" s="22" t="s">
        <v>206</v>
      </c>
      <c r="B428" s="24">
        <v>0</v>
      </c>
    </row>
    <row r="429" spans="1:2" x14ac:dyDescent="0.2">
      <c r="B429" s="112">
        <v>0</v>
      </c>
    </row>
    <row r="430" spans="1:2" x14ac:dyDescent="0.2">
      <c r="A430" s="22" t="s">
        <v>207</v>
      </c>
      <c r="B430" s="24">
        <v>0</v>
      </c>
    </row>
    <row r="431" spans="1:2" x14ac:dyDescent="0.2">
      <c r="B431" s="112">
        <v>0</v>
      </c>
    </row>
    <row r="432" spans="1:2" x14ac:dyDescent="0.2">
      <c r="A432" s="22" t="s">
        <v>208</v>
      </c>
      <c r="B432" s="24">
        <v>0</v>
      </c>
    </row>
    <row r="433" spans="1:2" x14ac:dyDescent="0.2">
      <c r="B433" s="112">
        <v>0</v>
      </c>
    </row>
    <row r="434" spans="1:2" x14ac:dyDescent="0.2">
      <c r="A434" s="22" t="s">
        <v>209</v>
      </c>
      <c r="B434" s="24">
        <v>60</v>
      </c>
    </row>
    <row r="435" spans="1:2" x14ac:dyDescent="0.2">
      <c r="B435" s="112">
        <v>1</v>
      </c>
    </row>
    <row r="436" spans="1:2" x14ac:dyDescent="0.2">
      <c r="A436" s="22" t="s">
        <v>210</v>
      </c>
      <c r="B436" s="24">
        <v>0</v>
      </c>
    </row>
    <row r="437" spans="1:2" x14ac:dyDescent="0.2">
      <c r="B437" s="112">
        <v>0</v>
      </c>
    </row>
    <row r="438" spans="1:2" x14ac:dyDescent="0.2">
      <c r="A438" s="22" t="s">
        <v>211</v>
      </c>
      <c r="B438" s="24">
        <v>0</v>
      </c>
    </row>
    <row r="439" spans="1:2" x14ac:dyDescent="0.2">
      <c r="B439" s="112">
        <v>0</v>
      </c>
    </row>
    <row r="440" spans="1:2" x14ac:dyDescent="0.2">
      <c r="A440" s="22" t="s">
        <v>212</v>
      </c>
      <c r="B440" s="24">
        <v>0</v>
      </c>
    </row>
    <row r="441" spans="1:2" x14ac:dyDescent="0.2">
      <c r="B441" s="112">
        <v>0</v>
      </c>
    </row>
    <row r="445" spans="1:2" x14ac:dyDescent="0.2">
      <c r="A445" s="26" t="s">
        <v>369</v>
      </c>
    </row>
    <row r="447" spans="1:2" x14ac:dyDescent="0.2">
      <c r="B447" s="24" t="s">
        <v>209</v>
      </c>
    </row>
    <row r="448" spans="1:2" ht="25.5" x14ac:dyDescent="0.2">
      <c r="B448" s="24" t="s">
        <v>1</v>
      </c>
    </row>
    <row r="449" spans="1:2" x14ac:dyDescent="0.2">
      <c r="A449" s="22" t="s">
        <v>2</v>
      </c>
      <c r="B449" s="24">
        <v>0</v>
      </c>
    </row>
    <row r="450" spans="1:2" x14ac:dyDescent="0.2">
      <c r="B450" s="112">
        <v>1</v>
      </c>
    </row>
    <row r="452" spans="1:2" x14ac:dyDescent="0.2">
      <c r="A452" s="22" t="s">
        <v>213</v>
      </c>
      <c r="B452" s="24">
        <v>0</v>
      </c>
    </row>
    <row r="453" spans="1:2" x14ac:dyDescent="0.2">
      <c r="B453" s="112">
        <v>0</v>
      </c>
    </row>
    <row r="454" spans="1:2" x14ac:dyDescent="0.2">
      <c r="A454" s="22" t="s">
        <v>214</v>
      </c>
      <c r="B454" s="24">
        <v>0</v>
      </c>
    </row>
    <row r="455" spans="1:2" x14ac:dyDescent="0.2">
      <c r="B455" s="112">
        <v>0</v>
      </c>
    </row>
    <row r="456" spans="1:2" x14ac:dyDescent="0.2">
      <c r="A456" s="22" t="s">
        <v>215</v>
      </c>
      <c r="B456" s="24">
        <v>0</v>
      </c>
    </row>
    <row r="457" spans="1:2" x14ac:dyDescent="0.2">
      <c r="B457" s="112">
        <v>0</v>
      </c>
    </row>
    <row r="458" spans="1:2" x14ac:dyDescent="0.2">
      <c r="A458" s="22" t="s">
        <v>216</v>
      </c>
      <c r="B458" s="24">
        <v>0</v>
      </c>
    </row>
    <row r="459" spans="1:2" x14ac:dyDescent="0.2">
      <c r="B459" s="112">
        <v>0</v>
      </c>
    </row>
    <row r="460" spans="1:2" x14ac:dyDescent="0.2">
      <c r="A460" s="22" t="s">
        <v>217</v>
      </c>
      <c r="B460" s="24">
        <v>0</v>
      </c>
    </row>
    <row r="461" spans="1:2" x14ac:dyDescent="0.2">
      <c r="B461" s="112">
        <v>0</v>
      </c>
    </row>
    <row r="465" spans="1:2" x14ac:dyDescent="0.2">
      <c r="A465" s="26" t="s">
        <v>370</v>
      </c>
    </row>
    <row r="467" spans="1:2" x14ac:dyDescent="0.2">
      <c r="B467" s="24" t="s">
        <v>209</v>
      </c>
    </row>
    <row r="468" spans="1:2" ht="25.5" x14ac:dyDescent="0.2">
      <c r="B468" s="24" t="s">
        <v>1</v>
      </c>
    </row>
    <row r="469" spans="1:2" x14ac:dyDescent="0.2">
      <c r="A469" s="22" t="s">
        <v>2</v>
      </c>
      <c r="B469" s="24">
        <v>60</v>
      </c>
    </row>
    <row r="470" spans="1:2" x14ac:dyDescent="0.2">
      <c r="B470" s="112">
        <v>1</v>
      </c>
    </row>
    <row r="472" spans="1:2" x14ac:dyDescent="0.2">
      <c r="A472" s="22" t="s">
        <v>213</v>
      </c>
      <c r="B472" s="24">
        <v>4</v>
      </c>
    </row>
    <row r="473" spans="1:2" x14ac:dyDescent="0.2">
      <c r="B473" s="112">
        <v>7.0000000000000007E-2</v>
      </c>
    </row>
    <row r="474" spans="1:2" x14ac:dyDescent="0.2">
      <c r="A474" s="22" t="s">
        <v>214</v>
      </c>
      <c r="B474" s="24">
        <v>5</v>
      </c>
    </row>
    <row r="475" spans="1:2" x14ac:dyDescent="0.2">
      <c r="B475" s="112">
        <v>0.08</v>
      </c>
    </row>
    <row r="476" spans="1:2" x14ac:dyDescent="0.2">
      <c r="A476" s="22" t="s">
        <v>215</v>
      </c>
      <c r="B476" s="24">
        <v>4</v>
      </c>
    </row>
    <row r="477" spans="1:2" x14ac:dyDescent="0.2">
      <c r="B477" s="112">
        <v>7.0000000000000007E-2</v>
      </c>
    </row>
    <row r="478" spans="1:2" x14ac:dyDescent="0.2">
      <c r="A478" s="22" t="s">
        <v>218</v>
      </c>
      <c r="B478" s="24">
        <v>8</v>
      </c>
    </row>
    <row r="479" spans="1:2" x14ac:dyDescent="0.2">
      <c r="B479" s="112">
        <v>0.13</v>
      </c>
    </row>
    <row r="480" spans="1:2" x14ac:dyDescent="0.2">
      <c r="A480" s="22" t="s">
        <v>219</v>
      </c>
      <c r="B480" s="24">
        <v>7</v>
      </c>
    </row>
    <row r="481" spans="1:2" x14ac:dyDescent="0.2">
      <c r="B481" s="112">
        <v>0.12</v>
      </c>
    </row>
    <row r="482" spans="1:2" x14ac:dyDescent="0.2">
      <c r="A482" s="22" t="s">
        <v>220</v>
      </c>
      <c r="B482" s="24">
        <v>8</v>
      </c>
    </row>
    <row r="483" spans="1:2" x14ac:dyDescent="0.2">
      <c r="B483" s="112">
        <v>0.13</v>
      </c>
    </row>
    <row r="484" spans="1:2" x14ac:dyDescent="0.2">
      <c r="A484" s="22" t="s">
        <v>221</v>
      </c>
      <c r="B484" s="24">
        <v>11</v>
      </c>
    </row>
    <row r="485" spans="1:2" x14ac:dyDescent="0.2">
      <c r="B485" s="112">
        <v>0.18</v>
      </c>
    </row>
    <row r="486" spans="1:2" x14ac:dyDescent="0.2">
      <c r="A486" s="22" t="s">
        <v>222</v>
      </c>
      <c r="B486" s="24">
        <v>3</v>
      </c>
    </row>
    <row r="487" spans="1:2" x14ac:dyDescent="0.2">
      <c r="B487" s="112">
        <v>0.05</v>
      </c>
    </row>
    <row r="488" spans="1:2" x14ac:dyDescent="0.2">
      <c r="A488" s="22" t="s">
        <v>223</v>
      </c>
      <c r="B488" s="24">
        <v>4</v>
      </c>
    </row>
    <row r="489" spans="1:2" x14ac:dyDescent="0.2">
      <c r="B489" s="112">
        <v>7.0000000000000007E-2</v>
      </c>
    </row>
    <row r="490" spans="1:2" x14ac:dyDescent="0.2">
      <c r="A490" s="22" t="s">
        <v>224</v>
      </c>
      <c r="B490" s="24">
        <v>6</v>
      </c>
    </row>
    <row r="491" spans="1:2" x14ac:dyDescent="0.2">
      <c r="B491" s="112">
        <v>0.1</v>
      </c>
    </row>
    <row r="495" spans="1:2" x14ac:dyDescent="0.2">
      <c r="A495" s="26" t="s">
        <v>371</v>
      </c>
    </row>
    <row r="497" spans="1:2" x14ac:dyDescent="0.2">
      <c r="B497" s="24" t="s">
        <v>209</v>
      </c>
    </row>
    <row r="498" spans="1:2" ht="25.5" x14ac:dyDescent="0.2">
      <c r="B498" s="24" t="s">
        <v>1</v>
      </c>
    </row>
    <row r="499" spans="1:2" x14ac:dyDescent="0.2">
      <c r="A499" s="22" t="s">
        <v>2</v>
      </c>
      <c r="B499" s="24">
        <v>60</v>
      </c>
    </row>
    <row r="500" spans="1:2" x14ac:dyDescent="0.2">
      <c r="B500" s="112">
        <v>1</v>
      </c>
    </row>
    <row r="502" spans="1:2" x14ac:dyDescent="0.2">
      <c r="A502" s="22" t="s">
        <v>225</v>
      </c>
      <c r="B502" s="24">
        <v>33</v>
      </c>
    </row>
    <row r="503" spans="1:2" x14ac:dyDescent="0.2">
      <c r="B503" s="112">
        <v>0.55000000000000004</v>
      </c>
    </row>
    <row r="504" spans="1:2" x14ac:dyDescent="0.2">
      <c r="A504" s="22" t="s">
        <v>226</v>
      </c>
      <c r="B504" s="24">
        <v>13</v>
      </c>
    </row>
    <row r="505" spans="1:2" x14ac:dyDescent="0.2">
      <c r="B505" s="112">
        <v>0.22</v>
      </c>
    </row>
    <row r="506" spans="1:2" x14ac:dyDescent="0.2">
      <c r="A506" s="22" t="s">
        <v>227</v>
      </c>
      <c r="B506" s="24">
        <v>9</v>
      </c>
    </row>
    <row r="507" spans="1:2" x14ac:dyDescent="0.2">
      <c r="B507" s="112">
        <v>0.15</v>
      </c>
    </row>
    <row r="508" spans="1:2" x14ac:dyDescent="0.2">
      <c r="A508" s="22" t="s">
        <v>228</v>
      </c>
      <c r="B508" s="24">
        <v>5</v>
      </c>
    </row>
    <row r="509" spans="1:2" x14ac:dyDescent="0.2">
      <c r="B509" s="112">
        <v>0.08</v>
      </c>
    </row>
    <row r="511" spans="1:2" ht="15.75" x14ac:dyDescent="0.25">
      <c r="A511" s="63" t="s">
        <v>317</v>
      </c>
    </row>
    <row r="513" spans="1:2" ht="102" x14ac:dyDescent="0.2">
      <c r="A513" s="64" t="s">
        <v>357</v>
      </c>
    </row>
    <row r="514" spans="1:2" x14ac:dyDescent="0.2">
      <c r="A514" s="64"/>
    </row>
    <row r="515" spans="1:2" x14ac:dyDescent="0.2">
      <c r="A515" s="68" t="s">
        <v>319</v>
      </c>
    </row>
    <row r="516" spans="1:2" x14ac:dyDescent="0.2">
      <c r="A516" s="68"/>
    </row>
    <row r="517" spans="1:2" x14ac:dyDescent="0.2">
      <c r="B517" s="24" t="s">
        <v>209</v>
      </c>
    </row>
    <row r="518" spans="1:2" ht="25.5" x14ac:dyDescent="0.2">
      <c r="B518" s="24" t="s">
        <v>1</v>
      </c>
    </row>
    <row r="519" spans="1:2" x14ac:dyDescent="0.2">
      <c r="A519" s="22" t="s">
        <v>2</v>
      </c>
      <c r="B519" s="24">
        <v>60</v>
      </c>
    </row>
    <row r="520" spans="1:2" x14ac:dyDescent="0.2">
      <c r="B520" s="112">
        <v>1</v>
      </c>
    </row>
    <row r="522" spans="1:2" x14ac:dyDescent="0.2">
      <c r="A522" s="22" t="s">
        <v>266</v>
      </c>
      <c r="B522" s="24">
        <v>15</v>
      </c>
    </row>
    <row r="523" spans="1:2" x14ac:dyDescent="0.2">
      <c r="B523" s="112">
        <v>0.25</v>
      </c>
    </row>
    <row r="524" spans="1:2" x14ac:dyDescent="0.2">
      <c r="A524" s="22" t="s">
        <v>267</v>
      </c>
      <c r="B524" s="24">
        <v>13</v>
      </c>
    </row>
    <row r="525" spans="1:2" x14ac:dyDescent="0.2">
      <c r="B525" s="112">
        <v>0.22</v>
      </c>
    </row>
    <row r="526" spans="1:2" x14ac:dyDescent="0.2">
      <c r="A526" s="22" t="s">
        <v>268</v>
      </c>
      <c r="B526" s="24">
        <v>33</v>
      </c>
    </row>
    <row r="527" spans="1:2" x14ac:dyDescent="0.2">
      <c r="B527" s="112">
        <v>0.55000000000000004</v>
      </c>
    </row>
    <row r="528" spans="1:2" x14ac:dyDescent="0.2">
      <c r="A528" s="22" t="s">
        <v>270</v>
      </c>
      <c r="B528" s="24">
        <v>14</v>
      </c>
    </row>
    <row r="529" spans="1:2" x14ac:dyDescent="0.2">
      <c r="B529" s="112">
        <v>0.23</v>
      </c>
    </row>
    <row r="530" spans="1:2" x14ac:dyDescent="0.2">
      <c r="A530" s="22" t="s">
        <v>272</v>
      </c>
      <c r="B530" s="24">
        <v>28</v>
      </c>
    </row>
    <row r="531" spans="1:2" x14ac:dyDescent="0.2">
      <c r="B531" s="112">
        <v>0.47</v>
      </c>
    </row>
    <row r="532" spans="1:2" x14ac:dyDescent="0.2">
      <c r="A532" s="22" t="s">
        <v>273</v>
      </c>
      <c r="B532" s="24">
        <v>5</v>
      </c>
    </row>
    <row r="533" spans="1:2" x14ac:dyDescent="0.2">
      <c r="B533" s="112">
        <v>0.08</v>
      </c>
    </row>
    <row r="534" spans="1:2" x14ac:dyDescent="0.2">
      <c r="A534" s="22" t="s">
        <v>274</v>
      </c>
      <c r="B534" s="24">
        <v>35</v>
      </c>
    </row>
    <row r="535" spans="1:2" x14ac:dyDescent="0.2">
      <c r="B535" s="112">
        <v>0.57999999999999996</v>
      </c>
    </row>
    <row r="536" spans="1:2" x14ac:dyDescent="0.2">
      <c r="A536" s="22" t="s">
        <v>291</v>
      </c>
      <c r="B536" s="24">
        <v>21</v>
      </c>
    </row>
    <row r="537" spans="1:2" x14ac:dyDescent="0.2">
      <c r="B537" s="112">
        <v>0.35</v>
      </c>
    </row>
    <row r="538" spans="1:2" x14ac:dyDescent="0.2">
      <c r="A538" s="22" t="s">
        <v>275</v>
      </c>
      <c r="B538" s="24">
        <v>19</v>
      </c>
    </row>
    <row r="539" spans="1:2" x14ac:dyDescent="0.2">
      <c r="B539" s="112">
        <v>0.32</v>
      </c>
    </row>
    <row r="540" spans="1:2" x14ac:dyDescent="0.2">
      <c r="A540" s="22" t="s">
        <v>276</v>
      </c>
      <c r="B540" s="24">
        <v>6</v>
      </c>
    </row>
    <row r="541" spans="1:2" x14ac:dyDescent="0.2">
      <c r="B541" s="112">
        <v>0.1</v>
      </c>
    </row>
    <row r="542" spans="1:2" x14ac:dyDescent="0.2">
      <c r="A542" s="22" t="s">
        <v>252</v>
      </c>
      <c r="B542" s="24">
        <v>9</v>
      </c>
    </row>
    <row r="543" spans="1:2" x14ac:dyDescent="0.2">
      <c r="B543" s="112">
        <v>0.15</v>
      </c>
    </row>
    <row r="544" spans="1:2" x14ac:dyDescent="0.2">
      <c r="A544" s="22" t="s">
        <v>277</v>
      </c>
      <c r="B544" s="24">
        <v>15</v>
      </c>
    </row>
    <row r="545" spans="1:2" x14ac:dyDescent="0.2">
      <c r="B545" s="112">
        <v>0.25</v>
      </c>
    </row>
    <row r="546" spans="1:2" x14ac:dyDescent="0.2">
      <c r="A546" s="22" t="s">
        <v>278</v>
      </c>
      <c r="B546" s="24">
        <v>33</v>
      </c>
    </row>
    <row r="547" spans="1:2" x14ac:dyDescent="0.2">
      <c r="B547" s="112">
        <v>0.55000000000000004</v>
      </c>
    </row>
    <row r="548" spans="1:2" x14ac:dyDescent="0.2">
      <c r="A548" s="22" t="s">
        <v>279</v>
      </c>
      <c r="B548" s="24">
        <v>7</v>
      </c>
    </row>
    <row r="549" spans="1:2" x14ac:dyDescent="0.2">
      <c r="B549" s="112">
        <v>0.12</v>
      </c>
    </row>
    <row r="550" spans="1:2" x14ac:dyDescent="0.2">
      <c r="A550" s="22" t="s">
        <v>229</v>
      </c>
      <c r="B550" s="24">
        <v>2</v>
      </c>
    </row>
    <row r="551" spans="1:2" x14ac:dyDescent="0.2">
      <c r="B551" s="112">
        <v>0.03</v>
      </c>
    </row>
    <row r="552" spans="1:2" x14ac:dyDescent="0.2">
      <c r="A552" s="22" t="s">
        <v>230</v>
      </c>
      <c r="B552" s="24">
        <v>9</v>
      </c>
    </row>
    <row r="553" spans="1:2" x14ac:dyDescent="0.2">
      <c r="B553" s="112">
        <v>0.15</v>
      </c>
    </row>
    <row r="557" spans="1:2" x14ac:dyDescent="0.2">
      <c r="A557" s="26" t="s">
        <v>320</v>
      </c>
    </row>
    <row r="559" spans="1:2" x14ac:dyDescent="0.2">
      <c r="B559" s="24" t="s">
        <v>209</v>
      </c>
    </row>
    <row r="560" spans="1:2" ht="25.5" x14ac:dyDescent="0.2">
      <c r="B560" s="24" t="s">
        <v>1</v>
      </c>
    </row>
    <row r="561" spans="1:2" x14ac:dyDescent="0.2">
      <c r="A561" s="22" t="s">
        <v>2</v>
      </c>
      <c r="B561" s="24">
        <v>59</v>
      </c>
    </row>
    <row r="562" spans="1:2" x14ac:dyDescent="0.2">
      <c r="B562" s="112">
        <v>1</v>
      </c>
    </row>
    <row r="564" spans="1:2" x14ac:dyDescent="0.2">
      <c r="A564" s="22" t="s">
        <v>266</v>
      </c>
      <c r="B564" s="24">
        <v>4</v>
      </c>
    </row>
    <row r="565" spans="1:2" x14ac:dyDescent="0.2">
      <c r="B565" s="112">
        <v>7.0000000000000007E-2</v>
      </c>
    </row>
    <row r="566" spans="1:2" x14ac:dyDescent="0.2">
      <c r="A566" s="22" t="s">
        <v>267</v>
      </c>
      <c r="B566" s="24">
        <v>8</v>
      </c>
    </row>
    <row r="567" spans="1:2" x14ac:dyDescent="0.2">
      <c r="B567" s="112">
        <v>0.14000000000000001</v>
      </c>
    </row>
    <row r="568" spans="1:2" x14ac:dyDescent="0.2">
      <c r="A568" s="22" t="s">
        <v>268</v>
      </c>
      <c r="B568" s="24">
        <v>4</v>
      </c>
    </row>
    <row r="569" spans="1:2" x14ac:dyDescent="0.2">
      <c r="B569" s="112">
        <v>7.0000000000000007E-2</v>
      </c>
    </row>
    <row r="570" spans="1:2" x14ac:dyDescent="0.2">
      <c r="A570" s="22" t="s">
        <v>270</v>
      </c>
      <c r="B570" s="24">
        <v>8</v>
      </c>
    </row>
    <row r="571" spans="1:2" x14ac:dyDescent="0.2">
      <c r="B571" s="112">
        <v>0.14000000000000001</v>
      </c>
    </row>
    <row r="572" spans="1:2" x14ac:dyDescent="0.2">
      <c r="A572" s="22" t="s">
        <v>272</v>
      </c>
      <c r="B572" s="24">
        <v>8</v>
      </c>
    </row>
    <row r="573" spans="1:2" x14ac:dyDescent="0.2">
      <c r="B573" s="112">
        <v>0.14000000000000001</v>
      </c>
    </row>
    <row r="574" spans="1:2" x14ac:dyDescent="0.2">
      <c r="A574" s="22" t="s">
        <v>273</v>
      </c>
      <c r="B574" s="24">
        <v>2</v>
      </c>
    </row>
    <row r="575" spans="1:2" x14ac:dyDescent="0.2">
      <c r="B575" s="112">
        <v>0.03</v>
      </c>
    </row>
    <row r="576" spans="1:2" x14ac:dyDescent="0.2">
      <c r="A576" s="22" t="s">
        <v>274</v>
      </c>
      <c r="B576" s="24">
        <v>5</v>
      </c>
    </row>
    <row r="577" spans="1:2" x14ac:dyDescent="0.2">
      <c r="B577" s="112">
        <v>0.08</v>
      </c>
    </row>
    <row r="578" spans="1:2" x14ac:dyDescent="0.2">
      <c r="A578" s="22" t="s">
        <v>291</v>
      </c>
      <c r="B578" s="24">
        <v>6</v>
      </c>
    </row>
    <row r="579" spans="1:2" x14ac:dyDescent="0.2">
      <c r="B579" s="112">
        <v>0.1</v>
      </c>
    </row>
    <row r="580" spans="1:2" x14ac:dyDescent="0.2">
      <c r="A580" s="22" t="s">
        <v>275</v>
      </c>
      <c r="B580" s="24">
        <v>17</v>
      </c>
    </row>
    <row r="581" spans="1:2" x14ac:dyDescent="0.2">
      <c r="B581" s="112">
        <v>0.28999999999999998</v>
      </c>
    </row>
    <row r="582" spans="1:2" x14ac:dyDescent="0.2">
      <c r="A582" s="22" t="s">
        <v>276</v>
      </c>
      <c r="B582" s="24">
        <v>3</v>
      </c>
    </row>
    <row r="583" spans="1:2" x14ac:dyDescent="0.2">
      <c r="B583" s="112">
        <v>0.05</v>
      </c>
    </row>
    <row r="584" spans="1:2" x14ac:dyDescent="0.2">
      <c r="A584" s="22" t="s">
        <v>252</v>
      </c>
      <c r="B584" s="24">
        <v>7</v>
      </c>
    </row>
    <row r="585" spans="1:2" x14ac:dyDescent="0.2">
      <c r="B585" s="112">
        <v>0.12</v>
      </c>
    </row>
    <row r="586" spans="1:2" x14ac:dyDescent="0.2">
      <c r="A586" s="22" t="s">
        <v>277</v>
      </c>
      <c r="B586" s="24">
        <v>10</v>
      </c>
    </row>
    <row r="587" spans="1:2" x14ac:dyDescent="0.2">
      <c r="B587" s="112">
        <v>0.17</v>
      </c>
    </row>
    <row r="588" spans="1:2" x14ac:dyDescent="0.2">
      <c r="A588" s="22" t="s">
        <v>278</v>
      </c>
      <c r="B588" s="24">
        <v>7</v>
      </c>
    </row>
    <row r="589" spans="1:2" x14ac:dyDescent="0.2">
      <c r="B589" s="112">
        <v>0.12</v>
      </c>
    </row>
    <row r="590" spans="1:2" x14ac:dyDescent="0.2">
      <c r="A590" s="22" t="s">
        <v>279</v>
      </c>
      <c r="B590" s="24">
        <v>4</v>
      </c>
    </row>
    <row r="591" spans="1:2" x14ac:dyDescent="0.2">
      <c r="B591" s="112">
        <v>7.0000000000000007E-2</v>
      </c>
    </row>
    <row r="592" spans="1:2" x14ac:dyDescent="0.2">
      <c r="A592" s="22" t="s">
        <v>229</v>
      </c>
      <c r="B592" s="24">
        <v>15</v>
      </c>
    </row>
    <row r="593" spans="1:2" x14ac:dyDescent="0.2">
      <c r="B593" s="112">
        <v>0.25</v>
      </c>
    </row>
    <row r="594" spans="1:2" x14ac:dyDescent="0.2">
      <c r="A594" s="22" t="s">
        <v>231</v>
      </c>
      <c r="B594" s="24">
        <v>7</v>
      </c>
    </row>
    <row r="595" spans="1:2" x14ac:dyDescent="0.2">
      <c r="B595" s="112">
        <v>0.12</v>
      </c>
    </row>
    <row r="598" spans="1:2" x14ac:dyDescent="0.2">
      <c r="A598" s="26" t="s">
        <v>321</v>
      </c>
    </row>
    <row r="600" spans="1:2" x14ac:dyDescent="0.2">
      <c r="B600" s="24" t="s">
        <v>209</v>
      </c>
    </row>
    <row r="601" spans="1:2" ht="25.5" x14ac:dyDescent="0.2">
      <c r="B601" s="24" t="s">
        <v>1</v>
      </c>
    </row>
    <row r="602" spans="1:2" x14ac:dyDescent="0.2">
      <c r="A602" s="22" t="s">
        <v>2</v>
      </c>
      <c r="B602" s="24">
        <v>54</v>
      </c>
    </row>
    <row r="603" spans="1:2" x14ac:dyDescent="0.2">
      <c r="B603" s="112">
        <v>1</v>
      </c>
    </row>
    <row r="605" spans="1:2" x14ac:dyDescent="0.2">
      <c r="A605" s="22" t="s">
        <v>266</v>
      </c>
      <c r="B605" s="24">
        <v>2</v>
      </c>
    </row>
    <row r="606" spans="1:2" x14ac:dyDescent="0.2">
      <c r="B606" s="112">
        <v>0.04</v>
      </c>
    </row>
    <row r="607" spans="1:2" x14ac:dyDescent="0.2">
      <c r="A607" s="22" t="s">
        <v>267</v>
      </c>
      <c r="B607" s="24">
        <v>3</v>
      </c>
    </row>
    <row r="608" spans="1:2" x14ac:dyDescent="0.2">
      <c r="B608" s="112">
        <v>0.06</v>
      </c>
    </row>
    <row r="609" spans="1:2" x14ac:dyDescent="0.2">
      <c r="A609" s="22" t="s">
        <v>268</v>
      </c>
      <c r="B609" s="24">
        <v>0</v>
      </c>
    </row>
    <row r="610" spans="1:2" x14ac:dyDescent="0.2">
      <c r="B610" s="112">
        <v>0</v>
      </c>
    </row>
    <row r="611" spans="1:2" x14ac:dyDescent="0.2">
      <c r="A611" s="22" t="s">
        <v>270</v>
      </c>
      <c r="B611" s="24">
        <v>0</v>
      </c>
    </row>
    <row r="612" spans="1:2" x14ac:dyDescent="0.2">
      <c r="B612" s="112">
        <v>0</v>
      </c>
    </row>
    <row r="613" spans="1:2" x14ac:dyDescent="0.2">
      <c r="A613" s="22" t="s">
        <v>272</v>
      </c>
      <c r="B613" s="24">
        <v>0</v>
      </c>
    </row>
    <row r="614" spans="1:2" x14ac:dyDescent="0.2">
      <c r="B614" s="112">
        <v>0</v>
      </c>
    </row>
    <row r="615" spans="1:2" x14ac:dyDescent="0.2">
      <c r="A615" s="22" t="s">
        <v>273</v>
      </c>
      <c r="B615" s="24">
        <v>1</v>
      </c>
    </row>
    <row r="616" spans="1:2" x14ac:dyDescent="0.2">
      <c r="B616" s="112">
        <v>0.02</v>
      </c>
    </row>
    <row r="617" spans="1:2" x14ac:dyDescent="0.2">
      <c r="A617" s="22" t="s">
        <v>274</v>
      </c>
      <c r="B617" s="24">
        <v>1</v>
      </c>
    </row>
    <row r="618" spans="1:2" x14ac:dyDescent="0.2">
      <c r="B618" s="112">
        <v>0.02</v>
      </c>
    </row>
    <row r="619" spans="1:2" x14ac:dyDescent="0.2">
      <c r="A619" s="22" t="s">
        <v>291</v>
      </c>
      <c r="B619" s="24">
        <v>1</v>
      </c>
    </row>
    <row r="620" spans="1:2" x14ac:dyDescent="0.2">
      <c r="B620" s="112">
        <v>0.02</v>
      </c>
    </row>
    <row r="621" spans="1:2" x14ac:dyDescent="0.2">
      <c r="A621" s="22" t="s">
        <v>275</v>
      </c>
      <c r="B621" s="24">
        <v>0</v>
      </c>
    </row>
    <row r="622" spans="1:2" x14ac:dyDescent="0.2">
      <c r="B622" s="112">
        <v>0</v>
      </c>
    </row>
    <row r="623" spans="1:2" x14ac:dyDescent="0.2">
      <c r="A623" s="22" t="s">
        <v>276</v>
      </c>
      <c r="B623" s="24">
        <v>1</v>
      </c>
    </row>
    <row r="624" spans="1:2" x14ac:dyDescent="0.2">
      <c r="B624" s="112">
        <v>0.02</v>
      </c>
    </row>
    <row r="625" spans="1:2" x14ac:dyDescent="0.2">
      <c r="A625" s="22" t="s">
        <v>252</v>
      </c>
      <c r="B625" s="24">
        <v>2</v>
      </c>
    </row>
    <row r="626" spans="1:2" x14ac:dyDescent="0.2">
      <c r="B626" s="112">
        <v>0.04</v>
      </c>
    </row>
    <row r="627" spans="1:2" x14ac:dyDescent="0.2">
      <c r="A627" s="22" t="s">
        <v>277</v>
      </c>
      <c r="B627" s="24">
        <v>0</v>
      </c>
    </row>
    <row r="628" spans="1:2" x14ac:dyDescent="0.2">
      <c r="B628" s="112">
        <v>0</v>
      </c>
    </row>
    <row r="629" spans="1:2" x14ac:dyDescent="0.2">
      <c r="A629" s="22" t="s">
        <v>278</v>
      </c>
      <c r="B629" s="24">
        <v>0</v>
      </c>
    </row>
    <row r="630" spans="1:2" x14ac:dyDescent="0.2">
      <c r="B630" s="112">
        <v>0</v>
      </c>
    </row>
    <row r="631" spans="1:2" x14ac:dyDescent="0.2">
      <c r="A631" s="22" t="s">
        <v>279</v>
      </c>
      <c r="B631" s="24">
        <v>4</v>
      </c>
    </row>
    <row r="632" spans="1:2" x14ac:dyDescent="0.2">
      <c r="B632" s="112">
        <v>7.0000000000000007E-2</v>
      </c>
    </row>
    <row r="633" spans="1:2" x14ac:dyDescent="0.2">
      <c r="A633" s="22" t="s">
        <v>229</v>
      </c>
      <c r="B633" s="24">
        <v>13</v>
      </c>
    </row>
    <row r="634" spans="1:2" x14ac:dyDescent="0.2">
      <c r="B634" s="112">
        <v>0.24</v>
      </c>
    </row>
    <row r="635" spans="1:2" x14ac:dyDescent="0.2">
      <c r="A635" s="22" t="s">
        <v>232</v>
      </c>
      <c r="B635" s="24">
        <v>34</v>
      </c>
    </row>
    <row r="636" spans="1:2" x14ac:dyDescent="0.2">
      <c r="B636" s="112">
        <v>0.63</v>
      </c>
    </row>
    <row r="639" spans="1:2" x14ac:dyDescent="0.2">
      <c r="A639" s="26" t="s">
        <v>322</v>
      </c>
    </row>
    <row r="642" spans="1:13" ht="25.5" x14ac:dyDescent="0.2">
      <c r="B642" s="24" t="s">
        <v>209</v>
      </c>
      <c r="C642" s="35" t="s">
        <v>336</v>
      </c>
      <c r="D642" s="35" t="s">
        <v>337</v>
      </c>
      <c r="E642" s="35" t="s">
        <v>338</v>
      </c>
      <c r="F642" s="35" t="s">
        <v>229</v>
      </c>
    </row>
    <row r="643" spans="1:13" x14ac:dyDescent="0.2">
      <c r="A643" s="22" t="s">
        <v>266</v>
      </c>
      <c r="B643" s="24">
        <v>13</v>
      </c>
      <c r="C643" s="24">
        <v>8</v>
      </c>
      <c r="D643" s="24">
        <v>4</v>
      </c>
      <c r="E643" s="24">
        <v>1</v>
      </c>
      <c r="F643" s="18">
        <v>0</v>
      </c>
      <c r="J643" s="13"/>
      <c r="K643" s="13"/>
      <c r="L643" s="13"/>
      <c r="M643" s="13"/>
    </row>
    <row r="644" spans="1:13" x14ac:dyDescent="0.2">
      <c r="A644" s="22"/>
      <c r="C644" s="113">
        <f>C643/$B643</f>
        <v>0.61538461538461542</v>
      </c>
      <c r="D644" s="113">
        <f>D643/$B643</f>
        <v>0.30769230769230771</v>
      </c>
      <c r="E644" s="113">
        <f t="shared" ref="E644:F644" si="0">E643/$B643</f>
        <v>7.6923076923076927E-2</v>
      </c>
      <c r="F644" s="101">
        <f t="shared" si="0"/>
        <v>0</v>
      </c>
      <c r="G644" s="19"/>
      <c r="J644" s="13"/>
      <c r="K644" s="13"/>
      <c r="L644" s="13"/>
      <c r="M644" s="13"/>
    </row>
    <row r="645" spans="1:13" x14ac:dyDescent="0.2">
      <c r="A645" s="22" t="s">
        <v>267</v>
      </c>
      <c r="B645" s="24">
        <v>11</v>
      </c>
      <c r="C645" s="24">
        <v>7</v>
      </c>
      <c r="D645" s="24">
        <v>3</v>
      </c>
      <c r="E645" s="24">
        <v>0</v>
      </c>
      <c r="F645" s="18">
        <v>1</v>
      </c>
      <c r="J645" s="13"/>
      <c r="K645" s="13"/>
      <c r="L645" s="13"/>
      <c r="M645" s="13"/>
    </row>
    <row r="646" spans="1:13" x14ac:dyDescent="0.2">
      <c r="A646" s="22"/>
      <c r="C646" s="113">
        <f>C645/$B645</f>
        <v>0.63636363636363635</v>
      </c>
      <c r="D646" s="113">
        <f>D645/$B645</f>
        <v>0.27272727272727271</v>
      </c>
      <c r="E646" s="113">
        <f t="shared" ref="E646" si="1">E645/$B645</f>
        <v>0</v>
      </c>
      <c r="F646" s="101">
        <f t="shared" ref="F646" si="2">F645/$B645</f>
        <v>9.0909090909090912E-2</v>
      </c>
      <c r="G646" s="19"/>
      <c r="J646" s="13"/>
      <c r="K646" s="13"/>
      <c r="L646" s="13"/>
      <c r="M646" s="13"/>
    </row>
    <row r="647" spans="1:13" x14ac:dyDescent="0.2">
      <c r="A647" s="22" t="s">
        <v>269</v>
      </c>
      <c r="B647" s="24">
        <v>29</v>
      </c>
      <c r="C647" s="24">
        <v>20</v>
      </c>
      <c r="D647" s="24">
        <v>6</v>
      </c>
      <c r="E647" s="24">
        <v>3</v>
      </c>
      <c r="F647" s="18">
        <v>0</v>
      </c>
      <c r="J647" s="13"/>
      <c r="K647" s="13"/>
      <c r="L647" s="13"/>
      <c r="M647" s="13"/>
    </row>
    <row r="648" spans="1:13" x14ac:dyDescent="0.2">
      <c r="A648" s="22"/>
      <c r="C648" s="113">
        <f>C647/$B647</f>
        <v>0.68965517241379315</v>
      </c>
      <c r="D648" s="113">
        <f>D647/$B647</f>
        <v>0.20689655172413793</v>
      </c>
      <c r="E648" s="113">
        <f t="shared" ref="E648" si="3">E647/$B647</f>
        <v>0.10344827586206896</v>
      </c>
      <c r="F648" s="101">
        <f t="shared" ref="F648" si="4">F647/$B647</f>
        <v>0</v>
      </c>
      <c r="G648" s="19"/>
      <c r="J648" s="13"/>
      <c r="K648" s="13"/>
      <c r="L648" s="13"/>
      <c r="M648" s="13"/>
    </row>
    <row r="649" spans="1:13" x14ac:dyDescent="0.2">
      <c r="A649" s="22" t="s">
        <v>271</v>
      </c>
      <c r="B649" s="24">
        <v>10</v>
      </c>
      <c r="C649" s="24">
        <v>4</v>
      </c>
      <c r="D649" s="24">
        <v>4</v>
      </c>
      <c r="E649" s="24">
        <v>2</v>
      </c>
      <c r="F649" s="18">
        <v>0</v>
      </c>
      <c r="J649" s="13"/>
      <c r="K649" s="13"/>
      <c r="L649" s="13"/>
      <c r="M649" s="13"/>
    </row>
    <row r="650" spans="1:13" x14ac:dyDescent="0.2">
      <c r="A650" s="22"/>
      <c r="C650" s="113">
        <f>C649/$B649</f>
        <v>0.4</v>
      </c>
      <c r="D650" s="113">
        <f>D649/$B649</f>
        <v>0.4</v>
      </c>
      <c r="E650" s="113">
        <f t="shared" ref="E650" si="5">E649/$B649</f>
        <v>0.2</v>
      </c>
      <c r="F650" s="101">
        <f t="shared" ref="F650" si="6">F649/$B649</f>
        <v>0</v>
      </c>
      <c r="G650" s="19"/>
      <c r="J650" s="13"/>
      <c r="K650" s="13"/>
      <c r="L650" s="13"/>
      <c r="M650" s="13"/>
    </row>
    <row r="651" spans="1:13" x14ac:dyDescent="0.2">
      <c r="A651" s="22" t="s">
        <v>272</v>
      </c>
      <c r="B651" s="24">
        <v>24</v>
      </c>
      <c r="C651" s="24">
        <v>16</v>
      </c>
      <c r="D651" s="24">
        <v>4</v>
      </c>
      <c r="E651" s="24">
        <v>2</v>
      </c>
      <c r="F651" s="18">
        <v>2</v>
      </c>
      <c r="J651" s="13"/>
      <c r="K651" s="13"/>
      <c r="L651" s="13"/>
      <c r="M651" s="13"/>
    </row>
    <row r="652" spans="1:13" x14ac:dyDescent="0.2">
      <c r="A652" s="22"/>
      <c r="C652" s="113">
        <f>C651/$B651</f>
        <v>0.66666666666666663</v>
      </c>
      <c r="D652" s="113">
        <f>D651/$B651</f>
        <v>0.16666666666666666</v>
      </c>
      <c r="E652" s="113">
        <f t="shared" ref="E652" si="7">E651/$B651</f>
        <v>8.3333333333333329E-2</v>
      </c>
      <c r="F652" s="101">
        <f t="shared" ref="F652" si="8">F651/$B651</f>
        <v>8.3333333333333329E-2</v>
      </c>
      <c r="G652" s="19"/>
      <c r="J652" s="13"/>
      <c r="K652" s="13"/>
      <c r="L652" s="13"/>
      <c r="M652" s="13"/>
    </row>
    <row r="653" spans="1:13" x14ac:dyDescent="0.2">
      <c r="A653" s="22" t="s">
        <v>273</v>
      </c>
      <c r="B653" s="24">
        <v>4</v>
      </c>
      <c r="C653" s="24">
        <v>3</v>
      </c>
      <c r="D653" s="24">
        <v>1</v>
      </c>
      <c r="E653" s="24">
        <v>0</v>
      </c>
      <c r="F653" s="18">
        <v>0</v>
      </c>
      <c r="J653" s="13"/>
      <c r="K653" s="13"/>
      <c r="L653" s="13"/>
      <c r="M653" s="13"/>
    </row>
    <row r="654" spans="1:13" x14ac:dyDescent="0.2">
      <c r="A654" s="22"/>
      <c r="C654" s="113">
        <f>C653/$B653</f>
        <v>0.75</v>
      </c>
      <c r="D654" s="113">
        <f>D653/$B653</f>
        <v>0.25</v>
      </c>
      <c r="E654" s="113">
        <f t="shared" ref="E654" si="9">E653/$B653</f>
        <v>0</v>
      </c>
      <c r="F654" s="101">
        <f t="shared" ref="F654" si="10">F653/$B653</f>
        <v>0</v>
      </c>
      <c r="G654" s="19"/>
      <c r="J654" s="13"/>
      <c r="K654" s="13"/>
      <c r="L654" s="13"/>
      <c r="M654" s="13"/>
    </row>
    <row r="655" spans="1:13" x14ac:dyDescent="0.2">
      <c r="A655" s="22" t="s">
        <v>274</v>
      </c>
      <c r="B655" s="24">
        <v>30</v>
      </c>
      <c r="C655" s="24">
        <v>19</v>
      </c>
      <c r="D655" s="24">
        <v>7</v>
      </c>
      <c r="E655" s="24">
        <v>2</v>
      </c>
      <c r="F655" s="18">
        <v>2</v>
      </c>
      <c r="J655" s="13"/>
      <c r="K655" s="13"/>
      <c r="L655" s="13"/>
      <c r="M655" s="13"/>
    </row>
    <row r="656" spans="1:13" x14ac:dyDescent="0.2">
      <c r="A656" s="22"/>
      <c r="C656" s="113">
        <f>C655/$B655</f>
        <v>0.6333333333333333</v>
      </c>
      <c r="D656" s="113">
        <f>D655/$B655</f>
        <v>0.23333333333333334</v>
      </c>
      <c r="E656" s="113">
        <f t="shared" ref="E656" si="11">E655/$B655</f>
        <v>6.6666666666666666E-2</v>
      </c>
      <c r="F656" s="101">
        <f t="shared" ref="F656" si="12">F655/$B655</f>
        <v>6.6666666666666666E-2</v>
      </c>
      <c r="G656" s="19"/>
      <c r="J656" s="13"/>
      <c r="K656" s="13"/>
      <c r="L656" s="13"/>
      <c r="M656" s="13"/>
    </row>
    <row r="657" spans="1:13" x14ac:dyDescent="0.2">
      <c r="A657" s="22" t="s">
        <v>291</v>
      </c>
      <c r="B657" s="24">
        <v>19</v>
      </c>
      <c r="C657" s="24">
        <v>11</v>
      </c>
      <c r="D657" s="24">
        <v>6</v>
      </c>
      <c r="E657" s="24">
        <v>2</v>
      </c>
      <c r="F657" s="18">
        <v>0</v>
      </c>
      <c r="J657" s="13"/>
      <c r="K657" s="13"/>
      <c r="L657" s="13"/>
      <c r="M657" s="13"/>
    </row>
    <row r="658" spans="1:13" x14ac:dyDescent="0.2">
      <c r="A658" s="22"/>
      <c r="C658" s="113">
        <f>C657/$B657</f>
        <v>0.57894736842105265</v>
      </c>
      <c r="D658" s="113">
        <f>D657/$B657</f>
        <v>0.31578947368421051</v>
      </c>
      <c r="E658" s="113">
        <f t="shared" ref="E658" si="13">E657/$B657</f>
        <v>0.10526315789473684</v>
      </c>
      <c r="F658" s="101">
        <f t="shared" ref="F658" si="14">F657/$B657</f>
        <v>0</v>
      </c>
      <c r="G658" s="19"/>
      <c r="J658" s="13"/>
      <c r="K658" s="13"/>
      <c r="L658" s="13"/>
      <c r="M658" s="13"/>
    </row>
    <row r="659" spans="1:13" x14ac:dyDescent="0.2">
      <c r="A659" s="22" t="s">
        <v>275</v>
      </c>
      <c r="B659" s="24">
        <v>16</v>
      </c>
      <c r="C659" s="24">
        <v>12</v>
      </c>
      <c r="D659" s="24">
        <v>3</v>
      </c>
      <c r="E659" s="24">
        <v>1</v>
      </c>
      <c r="F659" s="18">
        <v>0</v>
      </c>
      <c r="J659" s="13"/>
      <c r="K659" s="13"/>
      <c r="L659" s="13"/>
      <c r="M659" s="13"/>
    </row>
    <row r="660" spans="1:13" x14ac:dyDescent="0.2">
      <c r="A660" s="22"/>
      <c r="C660" s="113">
        <f>C659/$B659</f>
        <v>0.75</v>
      </c>
      <c r="D660" s="113">
        <f>D659/$B659</f>
        <v>0.1875</v>
      </c>
      <c r="E660" s="113">
        <f t="shared" ref="E660" si="15">E659/$B659</f>
        <v>6.25E-2</v>
      </c>
      <c r="F660" s="101">
        <f t="shared" ref="F660" si="16">F659/$B659</f>
        <v>0</v>
      </c>
      <c r="G660" s="19"/>
      <c r="J660" s="13"/>
      <c r="K660" s="13"/>
      <c r="L660" s="13"/>
      <c r="M660" s="13"/>
    </row>
    <row r="661" spans="1:13" x14ac:dyDescent="0.2">
      <c r="A661" s="22" t="s">
        <v>276</v>
      </c>
      <c r="B661" s="24">
        <v>6</v>
      </c>
      <c r="C661" s="24">
        <v>4</v>
      </c>
      <c r="D661" s="24">
        <v>1</v>
      </c>
      <c r="E661" s="24">
        <v>1</v>
      </c>
      <c r="F661" s="18">
        <v>0</v>
      </c>
      <c r="J661" s="13"/>
      <c r="K661" s="13"/>
      <c r="L661" s="13"/>
      <c r="M661" s="13"/>
    </row>
    <row r="662" spans="1:13" x14ac:dyDescent="0.2">
      <c r="A662" s="22"/>
      <c r="C662" s="113">
        <f>C661/$B661</f>
        <v>0.66666666666666663</v>
      </c>
      <c r="D662" s="113">
        <f>D661/$B661</f>
        <v>0.16666666666666666</v>
      </c>
      <c r="E662" s="113">
        <f t="shared" ref="E662" si="17">E661/$B661</f>
        <v>0.16666666666666666</v>
      </c>
      <c r="F662" s="101">
        <f t="shared" ref="F662" si="18">F661/$B661</f>
        <v>0</v>
      </c>
      <c r="G662" s="19"/>
      <c r="J662" s="13"/>
      <c r="K662" s="13"/>
      <c r="L662" s="13"/>
      <c r="M662" s="13"/>
    </row>
    <row r="663" spans="1:13" x14ac:dyDescent="0.2">
      <c r="A663" s="22" t="s">
        <v>252</v>
      </c>
      <c r="B663" s="24">
        <v>7</v>
      </c>
      <c r="C663" s="24">
        <v>3</v>
      </c>
      <c r="D663" s="24">
        <v>2</v>
      </c>
      <c r="E663" s="24">
        <v>1</v>
      </c>
      <c r="F663" s="18">
        <v>1</v>
      </c>
      <c r="J663" s="13"/>
      <c r="K663" s="13"/>
      <c r="L663" s="13"/>
      <c r="M663" s="13"/>
    </row>
    <row r="664" spans="1:13" x14ac:dyDescent="0.2">
      <c r="A664" s="22"/>
      <c r="C664" s="113">
        <f>C663/$B663</f>
        <v>0.42857142857142855</v>
      </c>
      <c r="D664" s="113">
        <f>D663/$B663</f>
        <v>0.2857142857142857</v>
      </c>
      <c r="E664" s="113">
        <f t="shared" ref="E664" si="19">E663/$B663</f>
        <v>0.14285714285714285</v>
      </c>
      <c r="F664" s="101">
        <f t="shared" ref="F664" si="20">F663/$B663</f>
        <v>0.14285714285714285</v>
      </c>
      <c r="G664" s="19"/>
      <c r="J664" s="13"/>
      <c r="K664" s="13"/>
      <c r="L664" s="13"/>
      <c r="M664" s="13"/>
    </row>
    <row r="665" spans="1:13" x14ac:dyDescent="0.2">
      <c r="A665" s="22" t="s">
        <v>277</v>
      </c>
      <c r="B665" s="24">
        <v>12</v>
      </c>
      <c r="C665" s="24">
        <v>6</v>
      </c>
      <c r="D665" s="24">
        <v>2</v>
      </c>
      <c r="E665" s="24">
        <v>1</v>
      </c>
      <c r="F665" s="18">
        <v>3</v>
      </c>
      <c r="J665" s="13"/>
      <c r="K665" s="13"/>
      <c r="L665" s="13"/>
      <c r="M665" s="13"/>
    </row>
    <row r="666" spans="1:13" x14ac:dyDescent="0.2">
      <c r="A666" s="22"/>
      <c r="C666" s="113">
        <f>C665/$B665</f>
        <v>0.5</v>
      </c>
      <c r="D666" s="113">
        <f>D665/$B665</f>
        <v>0.16666666666666666</v>
      </c>
      <c r="E666" s="113">
        <f t="shared" ref="E666" si="21">E665/$B665</f>
        <v>8.3333333333333329E-2</v>
      </c>
      <c r="F666" s="101">
        <f t="shared" ref="F666" si="22">F665/$B665</f>
        <v>0.25</v>
      </c>
      <c r="G666" s="19"/>
      <c r="J666" s="13"/>
      <c r="K666" s="13"/>
      <c r="L666" s="13"/>
      <c r="M666" s="13"/>
    </row>
    <row r="667" spans="1:13" x14ac:dyDescent="0.2">
      <c r="A667" s="22" t="s">
        <v>278</v>
      </c>
      <c r="B667" s="24">
        <v>29</v>
      </c>
      <c r="C667" s="24">
        <v>19</v>
      </c>
      <c r="D667" s="24">
        <v>6</v>
      </c>
      <c r="E667" s="24">
        <v>4</v>
      </c>
      <c r="F667" s="18">
        <v>0</v>
      </c>
      <c r="J667" s="13"/>
      <c r="K667" s="13"/>
      <c r="L667" s="13"/>
      <c r="M667" s="13"/>
    </row>
    <row r="668" spans="1:13" x14ac:dyDescent="0.2">
      <c r="A668" s="22"/>
      <c r="C668" s="113">
        <f>C667/$B667</f>
        <v>0.65517241379310343</v>
      </c>
      <c r="D668" s="113">
        <f>D667/$B667</f>
        <v>0.20689655172413793</v>
      </c>
      <c r="E668" s="113">
        <f t="shared" ref="E668" si="23">E667/$B667</f>
        <v>0.13793103448275862</v>
      </c>
      <c r="F668" s="101">
        <f t="shared" ref="F668" si="24">F667/$B667</f>
        <v>0</v>
      </c>
      <c r="G668" s="19"/>
      <c r="J668" s="13"/>
      <c r="K668" s="13"/>
      <c r="L668" s="13"/>
      <c r="M668" s="13"/>
    </row>
    <row r="669" spans="1:13" x14ac:dyDescent="0.2">
      <c r="A669" s="22" t="s">
        <v>279</v>
      </c>
      <c r="B669" s="24">
        <v>7</v>
      </c>
      <c r="C669" s="24">
        <v>3</v>
      </c>
      <c r="D669" s="24">
        <v>3</v>
      </c>
      <c r="E669" s="24">
        <v>1</v>
      </c>
      <c r="F669" s="18">
        <v>0</v>
      </c>
      <c r="J669" s="13"/>
      <c r="K669" s="13"/>
      <c r="L669" s="13"/>
      <c r="M669" s="13"/>
    </row>
    <row r="670" spans="1:13" x14ac:dyDescent="0.2">
      <c r="C670" s="113">
        <f>C669/$B669</f>
        <v>0.42857142857142855</v>
      </c>
      <c r="D670" s="113">
        <f>D669/$B669</f>
        <v>0.42857142857142855</v>
      </c>
      <c r="E670" s="113">
        <f t="shared" ref="E670" si="25">E669/$B669</f>
        <v>0.14285714285714285</v>
      </c>
      <c r="F670" s="101">
        <f t="shared" ref="F670" si="26">F669/$B669</f>
        <v>0</v>
      </c>
      <c r="G670" s="19"/>
    </row>
    <row r="673" spans="1:15" x14ac:dyDescent="0.2">
      <c r="A673" s="26" t="s">
        <v>323</v>
      </c>
    </row>
    <row r="675" spans="1:15" ht="51" x14ac:dyDescent="0.2">
      <c r="B675" s="24" t="s">
        <v>209</v>
      </c>
      <c r="C675" s="35" t="s">
        <v>302</v>
      </c>
      <c r="D675" s="35" t="s">
        <v>303</v>
      </c>
      <c r="E675" s="35" t="s">
        <v>340</v>
      </c>
      <c r="F675" s="35" t="s">
        <v>304</v>
      </c>
      <c r="G675" s="35" t="s">
        <v>305</v>
      </c>
      <c r="H675" s="35" t="s">
        <v>306</v>
      </c>
    </row>
    <row r="676" spans="1:15" x14ac:dyDescent="0.2">
      <c r="A676" s="22" t="s">
        <v>266</v>
      </c>
      <c r="B676" s="24">
        <v>13</v>
      </c>
      <c r="C676" s="24">
        <v>1</v>
      </c>
      <c r="D676" s="24">
        <v>6</v>
      </c>
      <c r="E676" s="24">
        <v>4</v>
      </c>
      <c r="F676" s="18">
        <v>0</v>
      </c>
      <c r="G676" s="18">
        <v>1</v>
      </c>
      <c r="H676" s="18">
        <v>1</v>
      </c>
      <c r="J676" s="10"/>
      <c r="K676" s="10"/>
      <c r="L676" s="10"/>
      <c r="M676" s="10"/>
      <c r="N676" s="10"/>
      <c r="O676" s="10"/>
    </row>
    <row r="677" spans="1:15" x14ac:dyDescent="0.2">
      <c r="A677" s="22"/>
      <c r="C677" s="113">
        <f>C676/$B676</f>
        <v>7.6923076923076927E-2</v>
      </c>
      <c r="D677" s="113">
        <f>D676/$B676</f>
        <v>0.46153846153846156</v>
      </c>
      <c r="E677" s="113">
        <f t="shared" ref="E677" si="27">E676/$B676</f>
        <v>0.30769230769230771</v>
      </c>
      <c r="F677" s="101">
        <f t="shared" ref="F677" si="28">F676/$B676</f>
        <v>0</v>
      </c>
      <c r="G677" s="101">
        <f t="shared" ref="G677" si="29">G676/$B676</f>
        <v>7.6923076923076927E-2</v>
      </c>
      <c r="H677" s="101">
        <f t="shared" ref="H677" si="30">H676/$B676</f>
        <v>7.6923076923076927E-2</v>
      </c>
      <c r="J677" s="10"/>
      <c r="K677" s="10"/>
      <c r="L677" s="10"/>
      <c r="M677" s="10"/>
      <c r="N677" s="10"/>
      <c r="O677" s="10"/>
    </row>
    <row r="678" spans="1:15" x14ac:dyDescent="0.2">
      <c r="A678" s="22" t="s">
        <v>267</v>
      </c>
      <c r="B678" s="24">
        <v>11</v>
      </c>
      <c r="C678" s="24">
        <v>2</v>
      </c>
      <c r="D678" s="24">
        <v>5</v>
      </c>
      <c r="E678" s="24">
        <v>1</v>
      </c>
      <c r="F678" s="18">
        <v>0</v>
      </c>
      <c r="G678" s="18">
        <v>0</v>
      </c>
      <c r="H678" s="18">
        <v>3</v>
      </c>
      <c r="J678" s="10"/>
      <c r="K678" s="10"/>
      <c r="L678" s="10"/>
      <c r="M678" s="10"/>
      <c r="N678" s="10"/>
      <c r="O678" s="10"/>
    </row>
    <row r="679" spans="1:15" x14ac:dyDescent="0.2">
      <c r="A679" s="22"/>
      <c r="C679" s="113">
        <f>C678/$B678</f>
        <v>0.18181818181818182</v>
      </c>
      <c r="D679" s="113">
        <f t="shared" ref="D679" si="31">D678/$B678</f>
        <v>0.45454545454545453</v>
      </c>
      <c r="E679" s="113">
        <f t="shared" ref="E679" si="32">E678/$B678</f>
        <v>9.0909090909090912E-2</v>
      </c>
      <c r="F679" s="101">
        <f t="shared" ref="F679" si="33">F678/$B678</f>
        <v>0</v>
      </c>
      <c r="G679" s="101">
        <f t="shared" ref="G679" si="34">G678/$B678</f>
        <v>0</v>
      </c>
      <c r="H679" s="101">
        <f>H678/$B678</f>
        <v>0.27272727272727271</v>
      </c>
      <c r="J679" s="10"/>
      <c r="K679" s="10"/>
      <c r="L679" s="10"/>
      <c r="M679" s="10"/>
      <c r="N679" s="10"/>
      <c r="O679" s="10"/>
    </row>
    <row r="680" spans="1:15" x14ac:dyDescent="0.2">
      <c r="A680" s="22" t="s">
        <v>269</v>
      </c>
      <c r="B680" s="24">
        <v>29</v>
      </c>
      <c r="C680" s="24">
        <v>8</v>
      </c>
      <c r="D680" s="24">
        <v>10</v>
      </c>
      <c r="E680" s="24">
        <v>5</v>
      </c>
      <c r="F680" s="18">
        <v>1</v>
      </c>
      <c r="G680" s="18">
        <v>0</v>
      </c>
      <c r="H680" s="18">
        <v>5</v>
      </c>
      <c r="J680" s="10"/>
      <c r="K680" s="10"/>
      <c r="L680" s="10"/>
      <c r="M680" s="10"/>
      <c r="N680" s="10"/>
      <c r="O680" s="10"/>
    </row>
    <row r="681" spans="1:15" x14ac:dyDescent="0.2">
      <c r="A681" s="22"/>
      <c r="C681" s="113">
        <f>C680/$B680</f>
        <v>0.27586206896551724</v>
      </c>
      <c r="D681" s="113">
        <f>D680/$B680</f>
        <v>0.34482758620689657</v>
      </c>
      <c r="E681" s="113">
        <f t="shared" ref="E681" si="35">E680/$B680</f>
        <v>0.17241379310344829</v>
      </c>
      <c r="F681" s="101">
        <f t="shared" ref="F681" si="36">F680/$B680</f>
        <v>3.4482758620689655E-2</v>
      </c>
      <c r="G681" s="101">
        <f t="shared" ref="G681" si="37">G680/$B680</f>
        <v>0</v>
      </c>
      <c r="H681" s="101">
        <f>H680/$B680</f>
        <v>0.17241379310344829</v>
      </c>
      <c r="J681" s="10"/>
      <c r="K681" s="10"/>
      <c r="L681" s="10"/>
      <c r="M681" s="10"/>
      <c r="N681" s="10"/>
      <c r="O681" s="10"/>
    </row>
    <row r="682" spans="1:15" x14ac:dyDescent="0.2">
      <c r="A682" s="22" t="s">
        <v>271</v>
      </c>
      <c r="B682" s="24">
        <v>10</v>
      </c>
      <c r="C682" s="24">
        <v>2</v>
      </c>
      <c r="D682" s="24">
        <v>1</v>
      </c>
      <c r="E682" s="24">
        <v>6</v>
      </c>
      <c r="F682" s="18">
        <v>0</v>
      </c>
      <c r="G682" s="18">
        <v>0</v>
      </c>
      <c r="H682" s="18">
        <v>1</v>
      </c>
      <c r="J682" s="10"/>
      <c r="K682" s="10"/>
      <c r="L682" s="10"/>
      <c r="M682" s="10"/>
      <c r="N682" s="10"/>
      <c r="O682" s="10"/>
    </row>
    <row r="683" spans="1:15" x14ac:dyDescent="0.2">
      <c r="A683" s="22"/>
      <c r="C683" s="113">
        <f>C682/$B682</f>
        <v>0.2</v>
      </c>
      <c r="D683" s="113">
        <f>D682/$B682</f>
        <v>0.1</v>
      </c>
      <c r="E683" s="113">
        <f t="shared" ref="E683" si="38">E682/$B682</f>
        <v>0.6</v>
      </c>
      <c r="F683" s="101">
        <f t="shared" ref="F683" si="39">F682/$B682</f>
        <v>0</v>
      </c>
      <c r="G683" s="101">
        <f t="shared" ref="G683" si="40">G682/$B682</f>
        <v>0</v>
      </c>
      <c r="H683" s="101">
        <f>H682/$B682</f>
        <v>0.1</v>
      </c>
      <c r="J683" s="10"/>
      <c r="K683" s="10"/>
      <c r="L683" s="10"/>
      <c r="M683" s="10"/>
      <c r="N683" s="10"/>
      <c r="O683" s="10"/>
    </row>
    <row r="684" spans="1:15" x14ac:dyDescent="0.2">
      <c r="A684" s="22" t="s">
        <v>272</v>
      </c>
      <c r="B684" s="24">
        <v>24</v>
      </c>
      <c r="C684" s="24">
        <v>5</v>
      </c>
      <c r="D684" s="24">
        <v>9</v>
      </c>
      <c r="E684" s="24">
        <v>4</v>
      </c>
      <c r="F684" s="18">
        <v>2</v>
      </c>
      <c r="G684" s="18">
        <v>1</v>
      </c>
      <c r="H684" s="18">
        <v>3</v>
      </c>
      <c r="J684" s="10"/>
      <c r="K684" s="10"/>
      <c r="L684" s="10"/>
      <c r="M684" s="10"/>
      <c r="N684" s="10"/>
      <c r="O684" s="10"/>
    </row>
    <row r="685" spans="1:15" x14ac:dyDescent="0.2">
      <c r="A685" s="22"/>
      <c r="C685" s="113">
        <f>C684/$B684</f>
        <v>0.20833333333333334</v>
      </c>
      <c r="D685" s="113">
        <f>D684/$B684</f>
        <v>0.375</v>
      </c>
      <c r="E685" s="113">
        <f t="shared" ref="E685" si="41">E684/$B684</f>
        <v>0.16666666666666666</v>
      </c>
      <c r="F685" s="101">
        <f t="shared" ref="F685" si="42">F684/$B684</f>
        <v>8.3333333333333329E-2</v>
      </c>
      <c r="G685" s="101">
        <f t="shared" ref="G685" si="43">G684/$B684</f>
        <v>4.1666666666666664E-2</v>
      </c>
      <c r="H685" s="101">
        <f>H684/$B684</f>
        <v>0.125</v>
      </c>
      <c r="J685" s="10"/>
      <c r="K685" s="10"/>
      <c r="L685" s="10"/>
      <c r="M685" s="10"/>
      <c r="N685" s="10"/>
      <c r="O685" s="10"/>
    </row>
    <row r="686" spans="1:15" x14ac:dyDescent="0.2">
      <c r="A686" s="22" t="s">
        <v>273</v>
      </c>
      <c r="B686" s="24">
        <v>4</v>
      </c>
      <c r="C686" s="24">
        <v>1</v>
      </c>
      <c r="D686" s="24">
        <v>1</v>
      </c>
      <c r="E686" s="24">
        <v>2</v>
      </c>
      <c r="F686" s="18">
        <v>0</v>
      </c>
      <c r="G686" s="18">
        <v>0</v>
      </c>
      <c r="H686" s="18">
        <v>0</v>
      </c>
      <c r="J686" s="10"/>
      <c r="K686" s="10"/>
      <c r="L686" s="10"/>
      <c r="M686" s="10"/>
      <c r="N686" s="10"/>
      <c r="O686" s="10"/>
    </row>
    <row r="687" spans="1:15" x14ac:dyDescent="0.2">
      <c r="A687" s="22"/>
      <c r="C687" s="113">
        <f>C686/$B686</f>
        <v>0.25</v>
      </c>
      <c r="D687" s="113">
        <f>D686/$B686</f>
        <v>0.25</v>
      </c>
      <c r="E687" s="113">
        <f t="shared" ref="E687" si="44">E686/$B686</f>
        <v>0.5</v>
      </c>
      <c r="F687" s="101">
        <f t="shared" ref="F687" si="45">F686/$B686</f>
        <v>0</v>
      </c>
      <c r="G687" s="101">
        <f t="shared" ref="G687" si="46">G686/$B686</f>
        <v>0</v>
      </c>
      <c r="H687" s="101">
        <f t="shared" ref="H687" si="47">H686/$B686</f>
        <v>0</v>
      </c>
      <c r="J687" s="10"/>
      <c r="K687" s="10"/>
      <c r="L687" s="10"/>
      <c r="M687" s="10"/>
      <c r="N687" s="10"/>
      <c r="O687" s="10"/>
    </row>
    <row r="688" spans="1:15" x14ac:dyDescent="0.2">
      <c r="A688" s="22" t="s">
        <v>274</v>
      </c>
      <c r="B688" s="24">
        <v>30</v>
      </c>
      <c r="C688" s="24">
        <v>9</v>
      </c>
      <c r="D688" s="24">
        <v>9</v>
      </c>
      <c r="E688" s="24">
        <v>7</v>
      </c>
      <c r="F688" s="18">
        <v>2</v>
      </c>
      <c r="G688" s="18">
        <v>1</v>
      </c>
      <c r="H688" s="18">
        <v>2</v>
      </c>
      <c r="J688" s="10"/>
      <c r="K688" s="10"/>
      <c r="L688" s="10"/>
      <c r="M688" s="10"/>
      <c r="N688" s="10"/>
      <c r="O688" s="10"/>
    </row>
    <row r="689" spans="1:15" x14ac:dyDescent="0.2">
      <c r="A689" s="22"/>
      <c r="C689" s="113">
        <f>C688/$B688</f>
        <v>0.3</v>
      </c>
      <c r="D689" s="113">
        <f>D688/$B688</f>
        <v>0.3</v>
      </c>
      <c r="E689" s="113">
        <f t="shared" ref="E689" si="48">E688/$B688</f>
        <v>0.23333333333333334</v>
      </c>
      <c r="F689" s="101">
        <f t="shared" ref="F689" si="49">F688/$B688</f>
        <v>6.6666666666666666E-2</v>
      </c>
      <c r="G689" s="101">
        <f t="shared" ref="G689" si="50">G688/$B688</f>
        <v>3.3333333333333333E-2</v>
      </c>
      <c r="H689" s="101">
        <f t="shared" ref="H689" si="51">H688/$B688</f>
        <v>6.6666666666666666E-2</v>
      </c>
      <c r="J689" s="2"/>
      <c r="K689" s="2"/>
      <c r="L689" s="2"/>
      <c r="M689" s="2"/>
      <c r="N689" s="2"/>
      <c r="O689" s="2"/>
    </row>
    <row r="690" spans="1:15" x14ac:dyDescent="0.2">
      <c r="A690" s="22" t="s">
        <v>291</v>
      </c>
      <c r="B690" s="24">
        <v>19</v>
      </c>
      <c r="C690" s="24">
        <v>1</v>
      </c>
      <c r="D690" s="24">
        <v>7</v>
      </c>
      <c r="E690" s="24">
        <v>7</v>
      </c>
      <c r="F690" s="18">
        <v>2</v>
      </c>
      <c r="G690" s="18">
        <v>0</v>
      </c>
      <c r="H690" s="18">
        <v>2</v>
      </c>
      <c r="J690" s="2"/>
      <c r="K690" s="2"/>
      <c r="L690" s="2"/>
      <c r="M690" s="2"/>
      <c r="N690" s="2"/>
      <c r="O690" s="2"/>
    </row>
    <row r="691" spans="1:15" x14ac:dyDescent="0.2">
      <c r="A691" s="22"/>
      <c r="C691" s="113">
        <f>C690/$B690</f>
        <v>5.2631578947368418E-2</v>
      </c>
      <c r="D691" s="113">
        <f>D690/$B690</f>
        <v>0.36842105263157893</v>
      </c>
      <c r="E691" s="113">
        <f t="shared" ref="E691" si="52">E690/$B690</f>
        <v>0.36842105263157893</v>
      </c>
      <c r="F691" s="101">
        <f t="shared" ref="F691" si="53">F690/$B690</f>
        <v>0.10526315789473684</v>
      </c>
      <c r="G691" s="101">
        <f t="shared" ref="G691" si="54">G690/$B690</f>
        <v>0</v>
      </c>
      <c r="H691" s="101">
        <f t="shared" ref="H691" si="55">H690/$B690</f>
        <v>0.10526315789473684</v>
      </c>
      <c r="J691" s="2"/>
      <c r="K691" s="2"/>
      <c r="L691" s="2"/>
      <c r="M691" s="2"/>
      <c r="N691" s="2"/>
      <c r="O691" s="2"/>
    </row>
    <row r="692" spans="1:15" x14ac:dyDescent="0.2">
      <c r="A692" s="22" t="s">
        <v>275</v>
      </c>
      <c r="B692" s="24">
        <v>16</v>
      </c>
      <c r="C692" s="24">
        <v>2</v>
      </c>
      <c r="D692" s="24">
        <v>6</v>
      </c>
      <c r="E692" s="24">
        <v>6</v>
      </c>
      <c r="F692" s="18">
        <v>1</v>
      </c>
      <c r="G692" s="18">
        <v>0</v>
      </c>
      <c r="H692" s="18">
        <v>1</v>
      </c>
      <c r="J692" s="2"/>
      <c r="K692" s="2"/>
      <c r="L692" s="2"/>
      <c r="M692" s="2"/>
      <c r="N692" s="2"/>
      <c r="O692" s="2"/>
    </row>
    <row r="693" spans="1:15" x14ac:dyDescent="0.2">
      <c r="A693" s="22"/>
      <c r="C693" s="113">
        <f>C692/$B692</f>
        <v>0.125</v>
      </c>
      <c r="D693" s="113">
        <f>D692/$B692</f>
        <v>0.375</v>
      </c>
      <c r="E693" s="113">
        <f t="shared" ref="E693" si="56">E692/$B692</f>
        <v>0.375</v>
      </c>
      <c r="F693" s="101">
        <f t="shared" ref="F693" si="57">F692/$B692</f>
        <v>6.25E-2</v>
      </c>
      <c r="G693" s="101">
        <f t="shared" ref="G693" si="58">G692/$B692</f>
        <v>0</v>
      </c>
      <c r="H693" s="101">
        <f t="shared" ref="H693" si="59">H692/$B692</f>
        <v>6.25E-2</v>
      </c>
      <c r="J693" s="2"/>
      <c r="K693" s="2"/>
      <c r="L693" s="2"/>
      <c r="M693" s="2"/>
      <c r="N693" s="2"/>
      <c r="O693" s="2"/>
    </row>
    <row r="694" spans="1:15" x14ac:dyDescent="0.2">
      <c r="A694" s="22" t="s">
        <v>276</v>
      </c>
      <c r="B694" s="24">
        <v>6</v>
      </c>
      <c r="C694" s="24">
        <v>0</v>
      </c>
      <c r="D694" s="24">
        <v>3</v>
      </c>
      <c r="E694" s="24">
        <v>2</v>
      </c>
      <c r="F694" s="18">
        <v>1</v>
      </c>
      <c r="G694" s="18">
        <v>0</v>
      </c>
      <c r="H694" s="18">
        <v>0</v>
      </c>
      <c r="J694" s="2"/>
      <c r="K694" s="2"/>
      <c r="L694" s="2"/>
      <c r="M694" s="2"/>
      <c r="N694" s="2"/>
      <c r="O694" s="2"/>
    </row>
    <row r="695" spans="1:15" x14ac:dyDescent="0.2">
      <c r="A695" s="22"/>
      <c r="C695" s="113">
        <f>C694/$B694</f>
        <v>0</v>
      </c>
      <c r="D695" s="113">
        <f>D694/$B694</f>
        <v>0.5</v>
      </c>
      <c r="E695" s="113">
        <f t="shared" ref="E695" si="60">E694/$B694</f>
        <v>0.33333333333333331</v>
      </c>
      <c r="F695" s="101">
        <f t="shared" ref="F695" si="61">F694/$B694</f>
        <v>0.16666666666666666</v>
      </c>
      <c r="G695" s="101">
        <f t="shared" ref="G695" si="62">G694/$B694</f>
        <v>0</v>
      </c>
      <c r="H695" s="101">
        <f t="shared" ref="H695" si="63">H694/$B694</f>
        <v>0</v>
      </c>
      <c r="J695" s="2"/>
      <c r="K695" s="2"/>
      <c r="L695" s="2"/>
      <c r="M695" s="2"/>
      <c r="N695" s="2"/>
      <c r="O695" s="2"/>
    </row>
    <row r="696" spans="1:15" x14ac:dyDescent="0.2">
      <c r="A696" s="22" t="s">
        <v>252</v>
      </c>
      <c r="B696" s="24">
        <v>7</v>
      </c>
      <c r="C696" s="24">
        <v>1</v>
      </c>
      <c r="D696" s="24">
        <v>2</v>
      </c>
      <c r="E696" s="24">
        <v>2</v>
      </c>
      <c r="F696" s="18">
        <v>0</v>
      </c>
      <c r="G696" s="18">
        <v>0</v>
      </c>
      <c r="H696" s="18">
        <v>2</v>
      </c>
      <c r="J696" s="2"/>
      <c r="K696" s="2"/>
      <c r="L696" s="2"/>
      <c r="M696" s="2"/>
      <c r="N696" s="2"/>
      <c r="O696" s="2"/>
    </row>
    <row r="697" spans="1:15" x14ac:dyDescent="0.2">
      <c r="A697" s="22"/>
      <c r="C697" s="113">
        <f>C696/$B696</f>
        <v>0.14285714285714285</v>
      </c>
      <c r="D697" s="113">
        <f>D696/$B696</f>
        <v>0.2857142857142857</v>
      </c>
      <c r="E697" s="113">
        <f t="shared" ref="E697" si="64">E696/$B696</f>
        <v>0.2857142857142857</v>
      </c>
      <c r="F697" s="101">
        <f t="shared" ref="F697" si="65">F696/$B696</f>
        <v>0</v>
      </c>
      <c r="G697" s="101">
        <f t="shared" ref="G697" si="66">G696/$B696</f>
        <v>0</v>
      </c>
      <c r="H697" s="101">
        <f t="shared" ref="H697" si="67">H696/$B696</f>
        <v>0.2857142857142857</v>
      </c>
      <c r="J697" s="2"/>
      <c r="K697" s="2"/>
      <c r="L697" s="2"/>
      <c r="M697" s="2"/>
      <c r="N697" s="2"/>
      <c r="O697" s="2"/>
    </row>
    <row r="698" spans="1:15" x14ac:dyDescent="0.2">
      <c r="A698" s="22" t="s">
        <v>277</v>
      </c>
      <c r="B698" s="24">
        <v>12</v>
      </c>
      <c r="C698" s="24">
        <v>3</v>
      </c>
      <c r="D698" s="24">
        <v>4</v>
      </c>
      <c r="E698" s="24">
        <v>1</v>
      </c>
      <c r="F698" s="18">
        <v>0</v>
      </c>
      <c r="G698" s="18">
        <v>1</v>
      </c>
      <c r="H698" s="18">
        <v>3</v>
      </c>
      <c r="J698" s="2"/>
      <c r="K698" s="2"/>
      <c r="L698" s="2"/>
      <c r="M698" s="2"/>
      <c r="N698" s="2"/>
      <c r="O698" s="2"/>
    </row>
    <row r="699" spans="1:15" x14ac:dyDescent="0.2">
      <c r="A699" s="22"/>
      <c r="C699" s="113">
        <f>C698/$B698</f>
        <v>0.25</v>
      </c>
      <c r="D699" s="113">
        <f>D698/$B698</f>
        <v>0.33333333333333331</v>
      </c>
      <c r="E699" s="113">
        <f t="shared" ref="E699" si="68">E698/$B698</f>
        <v>8.3333333333333329E-2</v>
      </c>
      <c r="F699" s="101">
        <f t="shared" ref="F699" si="69">F698/$B698</f>
        <v>0</v>
      </c>
      <c r="G699" s="101">
        <f t="shared" ref="G699" si="70">G698/$B698</f>
        <v>8.3333333333333329E-2</v>
      </c>
      <c r="H699" s="101">
        <f t="shared" ref="H699" si="71">H698/$B698</f>
        <v>0.25</v>
      </c>
      <c r="J699" s="2"/>
      <c r="K699" s="2"/>
      <c r="L699" s="2"/>
      <c r="M699" s="2"/>
      <c r="N699" s="2"/>
      <c r="O699" s="2"/>
    </row>
    <row r="700" spans="1:15" x14ac:dyDescent="0.2">
      <c r="A700" s="22" t="s">
        <v>278</v>
      </c>
      <c r="B700" s="24">
        <v>29</v>
      </c>
      <c r="C700" s="24">
        <v>10</v>
      </c>
      <c r="D700" s="24">
        <v>11</v>
      </c>
      <c r="E700" s="24">
        <v>6</v>
      </c>
      <c r="F700" s="18">
        <v>0</v>
      </c>
      <c r="G700" s="18">
        <v>0</v>
      </c>
      <c r="H700" s="18">
        <v>2</v>
      </c>
      <c r="J700" s="2"/>
      <c r="K700" s="2"/>
      <c r="L700" s="2"/>
      <c r="M700" s="2"/>
      <c r="N700" s="2"/>
      <c r="O700" s="2"/>
    </row>
    <row r="701" spans="1:15" x14ac:dyDescent="0.2">
      <c r="A701" s="22"/>
      <c r="C701" s="113">
        <f>C700/$B700</f>
        <v>0.34482758620689657</v>
      </c>
      <c r="D701" s="113">
        <f>D700/$B700</f>
        <v>0.37931034482758619</v>
      </c>
      <c r="E701" s="113">
        <f t="shared" ref="E701" si="72">E700/$B700</f>
        <v>0.20689655172413793</v>
      </c>
      <c r="F701" s="101">
        <f t="shared" ref="F701" si="73">F700/$B700</f>
        <v>0</v>
      </c>
      <c r="G701" s="101">
        <f t="shared" ref="G701" si="74">G700/$B700</f>
        <v>0</v>
      </c>
      <c r="H701" s="101">
        <f t="shared" ref="H701" si="75">H700/$B700</f>
        <v>6.8965517241379309E-2</v>
      </c>
      <c r="J701" s="2"/>
      <c r="K701" s="2"/>
      <c r="L701" s="2"/>
      <c r="M701" s="2"/>
      <c r="N701" s="2"/>
      <c r="O701" s="2"/>
    </row>
    <row r="702" spans="1:15" x14ac:dyDescent="0.2">
      <c r="A702" s="22" t="s">
        <v>279</v>
      </c>
      <c r="B702" s="24">
        <v>7</v>
      </c>
      <c r="C702" s="24">
        <v>1</v>
      </c>
      <c r="D702" s="24">
        <v>2</v>
      </c>
      <c r="E702" s="24">
        <v>3</v>
      </c>
      <c r="F702" s="18">
        <v>0</v>
      </c>
      <c r="G702" s="18">
        <v>0</v>
      </c>
      <c r="H702" s="18">
        <v>1</v>
      </c>
      <c r="J702" s="2"/>
      <c r="K702" s="2"/>
      <c r="L702" s="2"/>
      <c r="M702" s="2"/>
      <c r="N702" s="2"/>
      <c r="O702" s="2"/>
    </row>
    <row r="703" spans="1:15" x14ac:dyDescent="0.2">
      <c r="C703" s="113">
        <f>C702/$B702</f>
        <v>0.14285714285714285</v>
      </c>
      <c r="D703" s="113">
        <f>D702/$B702</f>
        <v>0.2857142857142857</v>
      </c>
      <c r="E703" s="113">
        <f t="shared" ref="E703" si="76">E702/$B702</f>
        <v>0.42857142857142855</v>
      </c>
      <c r="F703" s="101">
        <f t="shared" ref="F703" si="77">F702/$B702</f>
        <v>0</v>
      </c>
      <c r="G703" s="101">
        <f t="shared" ref="G703" si="78">G702/$B702</f>
        <v>0</v>
      </c>
      <c r="H703" s="101">
        <f t="shared" ref="H703" si="79">H702/$B702</f>
        <v>0.14285714285714285</v>
      </c>
      <c r="I703" s="19"/>
      <c r="J703" s="10"/>
      <c r="K703" s="10"/>
      <c r="L703" s="10"/>
      <c r="M703" s="10"/>
      <c r="N703" s="10"/>
      <c r="O703" s="10"/>
    </row>
    <row r="705" spans="1:16" x14ac:dyDescent="0.2">
      <c r="A705" s="23" t="s">
        <v>324</v>
      </c>
    </row>
    <row r="707" spans="1:16" ht="33" customHeight="1" x14ac:dyDescent="0.2">
      <c r="A707" s="145" t="s">
        <v>325</v>
      </c>
      <c r="B707" s="145"/>
      <c r="C707" s="145"/>
      <c r="D707" s="145"/>
      <c r="E707" s="145"/>
      <c r="F707" s="145"/>
      <c r="G707" s="145"/>
      <c r="H707" s="145"/>
    </row>
    <row r="709" spans="1:16" ht="39" x14ac:dyDescent="0.25">
      <c r="B709" s="24" t="s">
        <v>209</v>
      </c>
      <c r="C709" s="35" t="s">
        <v>293</v>
      </c>
      <c r="D709" s="35" t="s">
        <v>341</v>
      </c>
      <c r="E709" s="35" t="s">
        <v>342</v>
      </c>
      <c r="F709" s="35" t="s">
        <v>233</v>
      </c>
      <c r="G709" s="35" t="s">
        <v>294</v>
      </c>
      <c r="H709" s="77" t="s">
        <v>343</v>
      </c>
      <c r="I709" s="108"/>
      <c r="J709" s="103"/>
      <c r="K709" s="103"/>
      <c r="L709" s="103"/>
      <c r="M709" s="103"/>
      <c r="N709" s="103"/>
      <c r="O709" s="103"/>
      <c r="P709" s="82"/>
    </row>
    <row r="710" spans="1:16" ht="15.75" x14ac:dyDescent="0.25">
      <c r="A710" s="22" t="s">
        <v>266</v>
      </c>
      <c r="B710" s="24">
        <v>12</v>
      </c>
      <c r="C710" s="24">
        <v>3</v>
      </c>
      <c r="D710" s="24">
        <v>0</v>
      </c>
      <c r="E710" s="24">
        <v>4</v>
      </c>
      <c r="F710" s="18">
        <v>2</v>
      </c>
      <c r="G710" s="18">
        <v>4</v>
      </c>
      <c r="H710" s="18">
        <v>1</v>
      </c>
      <c r="I710" s="115"/>
      <c r="J710" s="114"/>
      <c r="K710" s="114"/>
      <c r="L710" s="114"/>
      <c r="M710" s="114"/>
      <c r="N710" s="114"/>
      <c r="O710" s="114"/>
      <c r="P710" s="82"/>
    </row>
    <row r="711" spans="1:16" ht="15.75" x14ac:dyDescent="0.25">
      <c r="A711" s="22"/>
      <c r="C711" s="113">
        <f>C710/$B710</f>
        <v>0.25</v>
      </c>
      <c r="D711" s="113">
        <f t="shared" ref="D711" si="80">D710/$B710</f>
        <v>0</v>
      </c>
      <c r="E711" s="113">
        <f>E710/$B710</f>
        <v>0.33333333333333331</v>
      </c>
      <c r="F711" s="101">
        <f t="shared" ref="F711" si="81">F710/$B710</f>
        <v>0.16666666666666666</v>
      </c>
      <c r="G711" s="101">
        <f t="shared" ref="G711" si="82">G710/$B710</f>
        <v>0.33333333333333331</v>
      </c>
      <c r="H711" s="101">
        <f t="shared" ref="H711" si="83">H710/$B710</f>
        <v>8.3333333333333329E-2</v>
      </c>
      <c r="I711" s="115"/>
      <c r="J711" s="114"/>
      <c r="K711" s="114"/>
      <c r="L711" s="114"/>
      <c r="M711" s="114"/>
      <c r="N711" s="114"/>
      <c r="O711" s="114"/>
      <c r="P711" s="82"/>
    </row>
    <row r="712" spans="1:16" ht="15.75" x14ac:dyDescent="0.25">
      <c r="A712" s="22" t="s">
        <v>288</v>
      </c>
      <c r="B712" s="24">
        <v>11</v>
      </c>
      <c r="C712" s="24">
        <v>2</v>
      </c>
      <c r="D712" s="24">
        <v>4</v>
      </c>
      <c r="E712" s="24">
        <v>3</v>
      </c>
      <c r="F712" s="18">
        <v>2</v>
      </c>
      <c r="G712" s="18">
        <v>1</v>
      </c>
      <c r="H712" s="18">
        <v>2</v>
      </c>
      <c r="I712" s="115"/>
      <c r="J712" s="114"/>
      <c r="K712" s="114"/>
      <c r="L712" s="114"/>
      <c r="M712" s="114"/>
      <c r="N712" s="114"/>
      <c r="O712" s="114"/>
      <c r="P712" s="82"/>
    </row>
    <row r="713" spans="1:16" ht="15.75" x14ac:dyDescent="0.25">
      <c r="A713" s="22"/>
      <c r="C713" s="113">
        <f>C712/$B712</f>
        <v>0.18181818181818182</v>
      </c>
      <c r="D713" s="113">
        <f t="shared" ref="D713" si="84">D712/$B712</f>
        <v>0.36363636363636365</v>
      </c>
      <c r="E713" s="113">
        <f>E712/$B712</f>
        <v>0.27272727272727271</v>
      </c>
      <c r="F713" s="101">
        <f t="shared" ref="F713" si="85">F712/$B712</f>
        <v>0.18181818181818182</v>
      </c>
      <c r="G713" s="101">
        <f t="shared" ref="G713" si="86">G712/$B712</f>
        <v>9.0909090909090912E-2</v>
      </c>
      <c r="H713" s="101">
        <f t="shared" ref="H713" si="87">H712/$B712</f>
        <v>0.18181818181818182</v>
      </c>
      <c r="I713" s="115"/>
      <c r="J713" s="114"/>
      <c r="K713" s="114"/>
      <c r="L713" s="114"/>
      <c r="M713" s="114"/>
      <c r="N713" s="114"/>
      <c r="O713" s="114"/>
      <c r="P713" s="82"/>
    </row>
    <row r="714" spans="1:16" ht="15.75" x14ac:dyDescent="0.25">
      <c r="A714" s="22" t="s">
        <v>287</v>
      </c>
      <c r="B714" s="24">
        <v>27</v>
      </c>
      <c r="C714" s="24">
        <v>6</v>
      </c>
      <c r="D714" s="24">
        <v>8</v>
      </c>
      <c r="E714" s="24">
        <v>10</v>
      </c>
      <c r="F714" s="18">
        <v>3</v>
      </c>
      <c r="G714" s="18">
        <v>5</v>
      </c>
      <c r="H714" s="18">
        <v>3</v>
      </c>
      <c r="I714" s="115"/>
      <c r="J714" s="114"/>
      <c r="K714" s="114"/>
      <c r="L714" s="114"/>
      <c r="M714" s="114"/>
      <c r="N714" s="114"/>
      <c r="O714" s="114"/>
      <c r="P714" s="82"/>
    </row>
    <row r="715" spans="1:16" ht="15.75" x14ac:dyDescent="0.25">
      <c r="A715" s="22"/>
      <c r="C715" s="113">
        <f>C714/$B714</f>
        <v>0.22222222222222221</v>
      </c>
      <c r="D715" s="113">
        <f t="shared" ref="D715" si="88">D714/$B714</f>
        <v>0.29629629629629628</v>
      </c>
      <c r="E715" s="113">
        <f>E714/$B714</f>
        <v>0.37037037037037035</v>
      </c>
      <c r="F715" s="101">
        <f t="shared" ref="F715" si="89">F714/$B714</f>
        <v>0.1111111111111111</v>
      </c>
      <c r="G715" s="101">
        <f t="shared" ref="G715" si="90">G714/$B714</f>
        <v>0.18518518518518517</v>
      </c>
      <c r="H715" s="101">
        <f t="shared" ref="H715" si="91">H714/$B714</f>
        <v>0.1111111111111111</v>
      </c>
      <c r="I715" s="115"/>
      <c r="J715" s="114"/>
      <c r="K715" s="114"/>
      <c r="L715" s="114"/>
      <c r="M715" s="114"/>
      <c r="N715" s="114"/>
      <c r="O715" s="114"/>
      <c r="P715" s="82"/>
    </row>
    <row r="716" spans="1:16" ht="15.75" x14ac:dyDescent="0.25">
      <c r="A716" s="22" t="s">
        <v>286</v>
      </c>
      <c r="B716" s="24">
        <v>9</v>
      </c>
      <c r="C716" s="24">
        <v>1</v>
      </c>
      <c r="D716" s="24">
        <v>3</v>
      </c>
      <c r="E716" s="24">
        <v>2</v>
      </c>
      <c r="F716" s="18">
        <v>2</v>
      </c>
      <c r="G716" s="18">
        <v>2</v>
      </c>
      <c r="H716" s="18">
        <v>2</v>
      </c>
      <c r="I716" s="115"/>
      <c r="J716" s="114"/>
      <c r="K716" s="114"/>
      <c r="L716" s="114"/>
      <c r="M716" s="114"/>
      <c r="N716" s="114"/>
      <c r="O716" s="114"/>
      <c r="P716" s="82"/>
    </row>
    <row r="717" spans="1:16" ht="15.75" x14ac:dyDescent="0.25">
      <c r="A717" s="22"/>
      <c r="C717" s="113">
        <f>C716/$B716</f>
        <v>0.1111111111111111</v>
      </c>
      <c r="D717" s="113">
        <f t="shared" ref="D717" si="92">D716/$B716</f>
        <v>0.33333333333333331</v>
      </c>
      <c r="E717" s="113">
        <f>E716/$B716</f>
        <v>0.22222222222222221</v>
      </c>
      <c r="F717" s="101">
        <f t="shared" ref="F717" si="93">F716/$B716</f>
        <v>0.22222222222222221</v>
      </c>
      <c r="G717" s="101">
        <f t="shared" ref="G717" si="94">G716/$B716</f>
        <v>0.22222222222222221</v>
      </c>
      <c r="H717" s="101">
        <f t="shared" ref="H717" si="95">H716/$B716</f>
        <v>0.22222222222222221</v>
      </c>
      <c r="I717" s="115"/>
      <c r="J717" s="114"/>
      <c r="K717" s="114"/>
      <c r="L717" s="114"/>
      <c r="M717" s="114"/>
      <c r="N717" s="114"/>
      <c r="O717" s="114"/>
      <c r="P717" s="82"/>
    </row>
    <row r="718" spans="1:16" ht="15.75" x14ac:dyDescent="0.25">
      <c r="A718" s="22" t="s">
        <v>284</v>
      </c>
      <c r="B718" s="24">
        <v>20</v>
      </c>
      <c r="C718" s="24">
        <v>5</v>
      </c>
      <c r="D718" s="24">
        <v>2</v>
      </c>
      <c r="E718" s="24">
        <v>5</v>
      </c>
      <c r="F718" s="18">
        <v>3</v>
      </c>
      <c r="G718" s="18">
        <v>5</v>
      </c>
      <c r="H718" s="18">
        <v>3</v>
      </c>
      <c r="I718" s="115"/>
      <c r="J718" s="114"/>
      <c r="K718" s="114"/>
      <c r="L718" s="114"/>
      <c r="M718" s="114"/>
      <c r="N718" s="114"/>
      <c r="O718" s="114"/>
      <c r="P718" s="82"/>
    </row>
    <row r="719" spans="1:16" ht="15.75" x14ac:dyDescent="0.25">
      <c r="A719" s="22"/>
      <c r="C719" s="113">
        <f>C718/$B718</f>
        <v>0.25</v>
      </c>
      <c r="D719" s="113">
        <f t="shared" ref="D719" si="96">D718/$B718</f>
        <v>0.1</v>
      </c>
      <c r="E719" s="113">
        <f>E718/$B718</f>
        <v>0.25</v>
      </c>
      <c r="F719" s="101">
        <f t="shared" ref="F719" si="97">F718/$B718</f>
        <v>0.15</v>
      </c>
      <c r="G719" s="101">
        <f t="shared" ref="G719" si="98">G718/$B718</f>
        <v>0.25</v>
      </c>
      <c r="H719" s="101">
        <f t="shared" ref="H719" si="99">H718/$B718</f>
        <v>0.15</v>
      </c>
      <c r="I719" s="115"/>
      <c r="J719" s="114"/>
      <c r="K719" s="114"/>
      <c r="L719" s="114"/>
      <c r="M719" s="114"/>
      <c r="N719" s="114"/>
      <c r="O719" s="114"/>
      <c r="P719" s="82"/>
    </row>
    <row r="720" spans="1:16" ht="15.75" x14ac:dyDescent="0.25">
      <c r="A720" s="22" t="s">
        <v>283</v>
      </c>
      <c r="B720" s="24">
        <v>4</v>
      </c>
      <c r="C720" s="24">
        <v>1</v>
      </c>
      <c r="D720" s="24">
        <v>1</v>
      </c>
      <c r="E720" s="24">
        <v>2</v>
      </c>
      <c r="F720" s="18">
        <v>2</v>
      </c>
      <c r="G720" s="18">
        <v>1</v>
      </c>
      <c r="H720" s="18">
        <v>0</v>
      </c>
      <c r="I720" s="115"/>
      <c r="J720" s="114"/>
      <c r="K720" s="114"/>
      <c r="L720" s="114"/>
      <c r="M720" s="114"/>
      <c r="N720" s="114"/>
      <c r="O720" s="114"/>
      <c r="P720" s="82"/>
    </row>
    <row r="721" spans="1:16" ht="15.75" x14ac:dyDescent="0.25">
      <c r="A721" s="22"/>
      <c r="C721" s="113">
        <f>C720/$B720</f>
        <v>0.25</v>
      </c>
      <c r="D721" s="113">
        <f t="shared" ref="D721" si="100">D720/$B720</f>
        <v>0.25</v>
      </c>
      <c r="E721" s="113">
        <f>E720/$B720</f>
        <v>0.5</v>
      </c>
      <c r="F721" s="101">
        <f t="shared" ref="F721" si="101">F720/$B720</f>
        <v>0.5</v>
      </c>
      <c r="G721" s="101">
        <f t="shared" ref="G721" si="102">G720/$B720</f>
        <v>0.25</v>
      </c>
      <c r="H721" s="101">
        <f t="shared" ref="H721" si="103">H720/$B720</f>
        <v>0</v>
      </c>
      <c r="I721" s="115"/>
      <c r="J721" s="114"/>
      <c r="K721" s="114"/>
      <c r="L721" s="114"/>
      <c r="M721" s="114"/>
      <c r="N721" s="114"/>
      <c r="O721" s="114"/>
      <c r="P721" s="82"/>
    </row>
    <row r="722" spans="1:16" ht="15.75" x14ac:dyDescent="0.25">
      <c r="A722" s="22" t="s">
        <v>282</v>
      </c>
      <c r="B722" s="24">
        <v>28</v>
      </c>
      <c r="C722" s="24">
        <v>3</v>
      </c>
      <c r="D722" s="24">
        <v>8</v>
      </c>
      <c r="E722" s="24">
        <v>6</v>
      </c>
      <c r="F722" s="18">
        <v>5</v>
      </c>
      <c r="G722" s="18">
        <v>6</v>
      </c>
      <c r="H722" s="18">
        <v>4</v>
      </c>
      <c r="I722" s="115"/>
      <c r="J722" s="114"/>
      <c r="K722" s="114"/>
      <c r="L722" s="114"/>
      <c r="M722" s="114"/>
      <c r="N722" s="114"/>
      <c r="O722" s="114"/>
      <c r="P722" s="82"/>
    </row>
    <row r="723" spans="1:16" ht="15.75" x14ac:dyDescent="0.25">
      <c r="A723" s="22"/>
      <c r="C723" s="113">
        <f>C722/$B722</f>
        <v>0.10714285714285714</v>
      </c>
      <c r="D723" s="113">
        <f t="shared" ref="D723" si="104">D722/$B722</f>
        <v>0.2857142857142857</v>
      </c>
      <c r="E723" s="113">
        <f>E722/$B722</f>
        <v>0.21428571428571427</v>
      </c>
      <c r="F723" s="101">
        <f t="shared" ref="F723" si="105">F722/$B722</f>
        <v>0.17857142857142858</v>
      </c>
      <c r="G723" s="101">
        <f t="shared" ref="G723" si="106">G722/$B722</f>
        <v>0.21428571428571427</v>
      </c>
      <c r="H723" s="101">
        <f t="shared" ref="H723" si="107">H722/$B722</f>
        <v>0.14285714285714285</v>
      </c>
      <c r="I723" s="115"/>
      <c r="J723" s="114"/>
      <c r="K723" s="114"/>
      <c r="L723" s="114"/>
      <c r="M723" s="114"/>
      <c r="N723" s="114"/>
      <c r="O723" s="114"/>
      <c r="P723" s="82"/>
    </row>
    <row r="724" spans="1:16" x14ac:dyDescent="0.2">
      <c r="A724" s="22" t="s">
        <v>290</v>
      </c>
      <c r="B724" s="24">
        <v>14</v>
      </c>
      <c r="C724" s="24">
        <v>1</v>
      </c>
      <c r="D724" s="24">
        <v>3</v>
      </c>
      <c r="E724" s="24">
        <v>4</v>
      </c>
      <c r="F724" s="18">
        <v>1</v>
      </c>
      <c r="G724" s="18">
        <v>6</v>
      </c>
      <c r="H724" s="18">
        <v>1</v>
      </c>
      <c r="J724" s="10"/>
      <c r="K724" s="10"/>
      <c r="L724" s="10"/>
      <c r="M724" s="10"/>
      <c r="N724" s="10"/>
      <c r="O724" s="10"/>
    </row>
    <row r="725" spans="1:16" x14ac:dyDescent="0.2">
      <c r="A725" s="22"/>
      <c r="C725" s="113">
        <f>C724/$B724</f>
        <v>7.1428571428571425E-2</v>
      </c>
      <c r="D725" s="113">
        <f t="shared" ref="D725" si="108">D724/$B724</f>
        <v>0.21428571428571427</v>
      </c>
      <c r="E725" s="113">
        <f>E724/$B724</f>
        <v>0.2857142857142857</v>
      </c>
      <c r="F725" s="101">
        <f t="shared" ref="F725" si="109">F724/$B724</f>
        <v>7.1428571428571425E-2</v>
      </c>
      <c r="G725" s="101">
        <f t="shared" ref="G725" si="110">G724/$B724</f>
        <v>0.42857142857142855</v>
      </c>
      <c r="H725" s="101">
        <f t="shared" ref="H725" si="111">H724/$B724</f>
        <v>7.1428571428571425E-2</v>
      </c>
      <c r="J725" s="10"/>
      <c r="K725" s="10"/>
      <c r="L725" s="10"/>
      <c r="M725" s="10"/>
      <c r="N725" s="10"/>
      <c r="O725" s="10"/>
    </row>
    <row r="726" spans="1:16" x14ac:dyDescent="0.2">
      <c r="A726" s="22" t="s">
        <v>275</v>
      </c>
      <c r="B726" s="24">
        <v>15</v>
      </c>
      <c r="C726" s="24">
        <v>2</v>
      </c>
      <c r="D726" s="24">
        <v>3</v>
      </c>
      <c r="E726" s="24">
        <v>4</v>
      </c>
      <c r="F726" s="18">
        <v>3</v>
      </c>
      <c r="G726" s="18">
        <v>4</v>
      </c>
      <c r="H726" s="18">
        <v>2</v>
      </c>
      <c r="J726" s="10"/>
      <c r="K726" s="10"/>
      <c r="L726" s="10"/>
      <c r="M726" s="10"/>
      <c r="N726" s="10"/>
      <c r="O726" s="10"/>
    </row>
    <row r="727" spans="1:16" x14ac:dyDescent="0.2">
      <c r="A727" s="22"/>
      <c r="C727" s="113">
        <f>C726/$B726</f>
        <v>0.13333333333333333</v>
      </c>
      <c r="D727" s="113">
        <f t="shared" ref="D727" si="112">D726/$B726</f>
        <v>0.2</v>
      </c>
      <c r="E727" s="113">
        <f>E726/$B726</f>
        <v>0.26666666666666666</v>
      </c>
      <c r="F727" s="101">
        <f t="shared" ref="F727" si="113">F726/$B726</f>
        <v>0.2</v>
      </c>
      <c r="G727" s="101">
        <f t="shared" ref="G727" si="114">G726/$B726</f>
        <v>0.26666666666666666</v>
      </c>
      <c r="H727" s="101">
        <f t="shared" ref="H727" si="115">H726/$B726</f>
        <v>0.13333333333333333</v>
      </c>
      <c r="J727" s="10"/>
      <c r="K727" s="10"/>
      <c r="L727" s="10"/>
      <c r="M727" s="10"/>
      <c r="N727" s="10"/>
      <c r="O727" s="10"/>
    </row>
    <row r="728" spans="1:16" x14ac:dyDescent="0.2">
      <c r="A728" s="22" t="s">
        <v>280</v>
      </c>
      <c r="B728" s="24">
        <v>4</v>
      </c>
      <c r="C728" s="24">
        <v>0</v>
      </c>
      <c r="D728" s="24">
        <v>0</v>
      </c>
      <c r="E728" s="24">
        <v>1</v>
      </c>
      <c r="F728" s="18">
        <v>2</v>
      </c>
      <c r="G728" s="18">
        <v>1</v>
      </c>
      <c r="H728" s="18">
        <v>0</v>
      </c>
      <c r="J728" s="10"/>
      <c r="K728" s="10"/>
      <c r="L728" s="10"/>
      <c r="M728" s="10"/>
      <c r="N728" s="10"/>
      <c r="O728" s="10"/>
    </row>
    <row r="729" spans="1:16" x14ac:dyDescent="0.2">
      <c r="A729" s="22"/>
      <c r="C729" s="113">
        <f>C728/$B728</f>
        <v>0</v>
      </c>
      <c r="D729" s="113">
        <f t="shared" ref="D729" si="116">D728/$B728</f>
        <v>0</v>
      </c>
      <c r="E729" s="113">
        <f>E728/$B728</f>
        <v>0.25</v>
      </c>
      <c r="F729" s="101">
        <f t="shared" ref="F729" si="117">F728/$B728</f>
        <v>0.5</v>
      </c>
      <c r="G729" s="101">
        <f t="shared" ref="G729" si="118">G728/$B728</f>
        <v>0.25</v>
      </c>
      <c r="H729" s="101">
        <f t="shared" ref="H729" si="119">H728/$B728</f>
        <v>0</v>
      </c>
      <c r="J729" s="10"/>
      <c r="K729" s="10"/>
      <c r="L729" s="10"/>
      <c r="M729" s="10"/>
      <c r="N729" s="10"/>
      <c r="O729" s="10"/>
    </row>
    <row r="730" spans="1:16" x14ac:dyDescent="0.2">
      <c r="A730" s="22" t="s">
        <v>252</v>
      </c>
      <c r="B730" s="24">
        <v>6</v>
      </c>
      <c r="C730" s="24">
        <v>1</v>
      </c>
      <c r="D730" s="24">
        <v>2</v>
      </c>
      <c r="E730" s="24">
        <v>2</v>
      </c>
      <c r="F730" s="18">
        <v>1</v>
      </c>
      <c r="G730" s="18">
        <v>1</v>
      </c>
      <c r="H730" s="18">
        <v>2</v>
      </c>
      <c r="J730" s="10"/>
      <c r="K730" s="10"/>
      <c r="L730" s="10"/>
      <c r="M730" s="10"/>
      <c r="N730" s="10"/>
      <c r="O730" s="10"/>
    </row>
    <row r="731" spans="1:16" x14ac:dyDescent="0.2">
      <c r="A731" s="22"/>
      <c r="C731" s="113">
        <f>C730/$B730</f>
        <v>0.16666666666666666</v>
      </c>
      <c r="D731" s="113">
        <f t="shared" ref="D731" si="120">D730/$B730</f>
        <v>0.33333333333333331</v>
      </c>
      <c r="E731" s="113">
        <f>E730/$B730</f>
        <v>0.33333333333333331</v>
      </c>
      <c r="F731" s="101">
        <f t="shared" ref="F731" si="121">F730/$B730</f>
        <v>0.16666666666666666</v>
      </c>
      <c r="G731" s="101">
        <f t="shared" ref="G731" si="122">G730/$B730</f>
        <v>0.16666666666666666</v>
      </c>
      <c r="H731" s="101">
        <f t="shared" ref="H731" si="123">H730/$B730</f>
        <v>0.33333333333333331</v>
      </c>
      <c r="J731" s="10"/>
      <c r="K731" s="10"/>
      <c r="L731" s="10"/>
      <c r="M731" s="10"/>
      <c r="N731" s="10"/>
      <c r="O731" s="10"/>
    </row>
    <row r="732" spans="1:16" x14ac:dyDescent="0.2">
      <c r="A732" s="22" t="s">
        <v>277</v>
      </c>
      <c r="B732" s="24">
        <v>11</v>
      </c>
      <c r="C732" s="24">
        <v>2</v>
      </c>
      <c r="D732" s="24">
        <v>0</v>
      </c>
      <c r="E732" s="24">
        <v>3</v>
      </c>
      <c r="F732" s="18">
        <v>2</v>
      </c>
      <c r="G732" s="18">
        <v>4</v>
      </c>
      <c r="H732" s="18">
        <v>2</v>
      </c>
      <c r="J732" s="10"/>
      <c r="K732" s="10"/>
      <c r="L732" s="10"/>
      <c r="M732" s="10"/>
      <c r="N732" s="10"/>
      <c r="O732" s="10"/>
    </row>
    <row r="733" spans="1:16" x14ac:dyDescent="0.2">
      <c r="A733" s="22"/>
      <c r="C733" s="113">
        <f>C732/$B732</f>
        <v>0.18181818181818182</v>
      </c>
      <c r="D733" s="113">
        <f t="shared" ref="D733" si="124">D732/$B732</f>
        <v>0</v>
      </c>
      <c r="E733" s="113">
        <f>E732/$B732</f>
        <v>0.27272727272727271</v>
      </c>
      <c r="F733" s="101">
        <f t="shared" ref="F733" si="125">F732/$B732</f>
        <v>0.18181818181818182</v>
      </c>
      <c r="G733" s="101">
        <f t="shared" ref="G733" si="126">G732/$B732</f>
        <v>0.36363636363636365</v>
      </c>
      <c r="H733" s="101">
        <f t="shared" ref="H733" si="127">H732/$B732</f>
        <v>0.18181818181818182</v>
      </c>
      <c r="J733" s="10"/>
      <c r="K733" s="10"/>
      <c r="L733" s="10"/>
      <c r="M733" s="10"/>
      <c r="N733" s="10"/>
      <c r="O733" s="10"/>
    </row>
    <row r="734" spans="1:16" x14ac:dyDescent="0.2">
      <c r="A734" s="22" t="s">
        <v>278</v>
      </c>
      <c r="B734" s="24">
        <v>25</v>
      </c>
      <c r="C734" s="24">
        <v>9</v>
      </c>
      <c r="D734" s="24">
        <v>5</v>
      </c>
      <c r="E734" s="24">
        <v>6</v>
      </c>
      <c r="F734" s="18">
        <v>2</v>
      </c>
      <c r="G734" s="18">
        <v>4</v>
      </c>
      <c r="H734" s="18">
        <v>2</v>
      </c>
      <c r="J734" s="10"/>
      <c r="K734" s="10"/>
      <c r="L734" s="10"/>
      <c r="M734" s="10"/>
      <c r="N734" s="10"/>
      <c r="O734" s="10"/>
    </row>
    <row r="735" spans="1:16" x14ac:dyDescent="0.2">
      <c r="A735" s="22"/>
      <c r="C735" s="113">
        <f>C734/$B734</f>
        <v>0.36</v>
      </c>
      <c r="D735" s="113">
        <f t="shared" ref="D735" si="128">D734/$B734</f>
        <v>0.2</v>
      </c>
      <c r="E735" s="113">
        <f>E734/$B734</f>
        <v>0.24</v>
      </c>
      <c r="F735" s="101">
        <f t="shared" ref="F735" si="129">F734/$B734</f>
        <v>0.08</v>
      </c>
      <c r="G735" s="101">
        <f t="shared" ref="G735" si="130">G734/$B734</f>
        <v>0.16</v>
      </c>
      <c r="H735" s="101">
        <f t="shared" ref="H735" si="131">H734/$B734</f>
        <v>0.08</v>
      </c>
      <c r="J735" s="10"/>
      <c r="K735" s="10"/>
      <c r="L735" s="10"/>
      <c r="M735" s="10"/>
      <c r="N735" s="10"/>
      <c r="O735" s="10"/>
    </row>
    <row r="736" spans="1:16" x14ac:dyDescent="0.2">
      <c r="A736" s="22" t="s">
        <v>279</v>
      </c>
      <c r="B736" s="24">
        <v>5</v>
      </c>
      <c r="C736" s="24">
        <v>1</v>
      </c>
      <c r="D736" s="24">
        <v>0</v>
      </c>
      <c r="E736" s="24">
        <v>0</v>
      </c>
      <c r="F736" s="18">
        <v>2</v>
      </c>
      <c r="G736" s="18">
        <v>1</v>
      </c>
      <c r="H736" s="18">
        <v>1</v>
      </c>
      <c r="J736" s="10"/>
      <c r="K736" s="10"/>
      <c r="L736" s="10"/>
      <c r="M736" s="10"/>
      <c r="N736" s="10"/>
      <c r="O736" s="10"/>
    </row>
    <row r="737" spans="1:11" x14ac:dyDescent="0.2">
      <c r="C737" s="113">
        <f>C736/$B736</f>
        <v>0.2</v>
      </c>
      <c r="D737" s="113">
        <f t="shared" ref="D737" si="132">D736/$B736</f>
        <v>0</v>
      </c>
      <c r="E737" s="113">
        <f>E736/$B736</f>
        <v>0</v>
      </c>
      <c r="F737" s="101">
        <f t="shared" ref="F737" si="133">F736/$B736</f>
        <v>0.4</v>
      </c>
      <c r="G737" s="101">
        <f t="shared" ref="G737" si="134">G736/$B736</f>
        <v>0.2</v>
      </c>
      <c r="H737" s="101">
        <f t="shared" ref="H737" si="135">H736/$B736</f>
        <v>0.2</v>
      </c>
      <c r="I737" s="19"/>
    </row>
    <row r="741" spans="1:11" ht="15.75" x14ac:dyDescent="0.25">
      <c r="A741" s="63" t="s">
        <v>326</v>
      </c>
    </row>
    <row r="743" spans="1:11" x14ac:dyDescent="0.2">
      <c r="A743" s="26" t="s">
        <v>327</v>
      </c>
    </row>
    <row r="746" spans="1:11" ht="38.25" x14ac:dyDescent="0.2">
      <c r="B746" s="24" t="s">
        <v>209</v>
      </c>
      <c r="C746" s="35" t="s">
        <v>344</v>
      </c>
      <c r="D746" s="35" t="s">
        <v>345</v>
      </c>
    </row>
    <row r="747" spans="1:11" ht="15" x14ac:dyDescent="0.25">
      <c r="A747" s="22" t="s">
        <v>266</v>
      </c>
      <c r="B747" s="24">
        <v>13</v>
      </c>
      <c r="C747" s="24">
        <v>5</v>
      </c>
      <c r="D747" s="24">
        <v>8</v>
      </c>
      <c r="I747" s="110"/>
      <c r="J747" s="11"/>
      <c r="K747" s="11"/>
    </row>
    <row r="748" spans="1:11" ht="15" x14ac:dyDescent="0.25">
      <c r="A748" s="22"/>
      <c r="C748" s="113">
        <f>C747/$B747</f>
        <v>0.38461538461538464</v>
      </c>
      <c r="D748" s="113">
        <f>D747/$B747</f>
        <v>0.61538461538461542</v>
      </c>
      <c r="E748" s="113"/>
      <c r="F748" s="101"/>
      <c r="G748" s="101"/>
      <c r="H748" s="101"/>
      <c r="I748" s="110"/>
      <c r="J748" s="11"/>
      <c r="K748" s="11"/>
    </row>
    <row r="749" spans="1:11" ht="15" x14ac:dyDescent="0.25">
      <c r="A749" s="22" t="s">
        <v>267</v>
      </c>
      <c r="B749" s="24">
        <v>15</v>
      </c>
      <c r="C749" s="24">
        <v>6</v>
      </c>
      <c r="D749" s="24">
        <v>9</v>
      </c>
      <c r="I749" s="110"/>
      <c r="J749" s="11"/>
      <c r="K749" s="11"/>
    </row>
    <row r="750" spans="1:11" ht="15" x14ac:dyDescent="0.25">
      <c r="A750" s="22"/>
      <c r="C750" s="113">
        <f>C749/$B749</f>
        <v>0.4</v>
      </c>
      <c r="D750" s="113">
        <f>D749/$B749</f>
        <v>0.6</v>
      </c>
      <c r="E750" s="113"/>
      <c r="I750" s="110"/>
      <c r="J750" s="11"/>
      <c r="K750" s="11"/>
    </row>
    <row r="751" spans="1:11" ht="15" x14ac:dyDescent="0.25">
      <c r="A751" s="22" t="s">
        <v>269</v>
      </c>
      <c r="B751" s="24">
        <v>25</v>
      </c>
      <c r="C751" s="24">
        <v>13</v>
      </c>
      <c r="D751" s="24">
        <v>12</v>
      </c>
      <c r="I751" s="110"/>
      <c r="J751" s="11"/>
      <c r="K751" s="11"/>
    </row>
    <row r="752" spans="1:11" ht="15" x14ac:dyDescent="0.25">
      <c r="A752" s="22"/>
      <c r="C752" s="113">
        <f>C751/$B751</f>
        <v>0.52</v>
      </c>
      <c r="D752" s="113">
        <f>D751/$B751</f>
        <v>0.48</v>
      </c>
      <c r="E752" s="113"/>
      <c r="I752" s="110"/>
      <c r="J752" s="11"/>
      <c r="K752" s="11"/>
    </row>
    <row r="753" spans="1:11" ht="15" x14ac:dyDescent="0.25">
      <c r="A753" s="22" t="s">
        <v>271</v>
      </c>
      <c r="B753" s="24">
        <v>13</v>
      </c>
      <c r="C753" s="24">
        <v>6</v>
      </c>
      <c r="D753" s="24">
        <v>7</v>
      </c>
      <c r="I753" s="110"/>
      <c r="J753" s="11"/>
      <c r="K753" s="11"/>
    </row>
    <row r="754" spans="1:11" ht="15" x14ac:dyDescent="0.25">
      <c r="A754" s="22"/>
      <c r="C754" s="113">
        <f>C753/$B753</f>
        <v>0.46153846153846156</v>
      </c>
      <c r="D754" s="113">
        <f>D753/$B753</f>
        <v>0.53846153846153844</v>
      </c>
      <c r="E754" s="113"/>
      <c r="I754" s="110"/>
      <c r="J754" s="11"/>
      <c r="K754" s="11"/>
    </row>
    <row r="755" spans="1:11" ht="15" x14ac:dyDescent="0.25">
      <c r="A755" s="22" t="s">
        <v>272</v>
      </c>
      <c r="B755" s="24">
        <v>20</v>
      </c>
      <c r="C755" s="24">
        <v>12</v>
      </c>
      <c r="D755" s="24">
        <v>8</v>
      </c>
      <c r="I755" s="110"/>
      <c r="J755" s="11"/>
      <c r="K755" s="11"/>
    </row>
    <row r="756" spans="1:11" ht="15" x14ac:dyDescent="0.25">
      <c r="A756" s="22"/>
      <c r="C756" s="113">
        <f>C755/$B755</f>
        <v>0.6</v>
      </c>
      <c r="D756" s="113">
        <f>D755/$B755</f>
        <v>0.4</v>
      </c>
      <c r="E756" s="113"/>
      <c r="I756" s="110"/>
      <c r="J756" s="11"/>
      <c r="K756" s="11"/>
    </row>
    <row r="757" spans="1:11" ht="15" x14ac:dyDescent="0.25">
      <c r="A757" s="22" t="s">
        <v>273</v>
      </c>
      <c r="B757" s="24">
        <v>4</v>
      </c>
      <c r="C757" s="24">
        <v>2</v>
      </c>
      <c r="D757" s="24">
        <v>2</v>
      </c>
      <c r="I757" s="110"/>
      <c r="J757" s="11"/>
      <c r="K757" s="11"/>
    </row>
    <row r="758" spans="1:11" ht="15" x14ac:dyDescent="0.25">
      <c r="A758" s="22"/>
      <c r="C758" s="113">
        <f>C757/$B757</f>
        <v>0.5</v>
      </c>
      <c r="D758" s="113">
        <f>D757/$B757</f>
        <v>0.5</v>
      </c>
      <c r="E758" s="113"/>
      <c r="I758" s="110"/>
      <c r="J758" s="11"/>
      <c r="K758" s="11"/>
    </row>
    <row r="759" spans="1:11" ht="15" x14ac:dyDescent="0.25">
      <c r="A759" s="22" t="s">
        <v>274</v>
      </c>
      <c r="B759" s="24">
        <v>28</v>
      </c>
      <c r="C759" s="24">
        <v>13</v>
      </c>
      <c r="D759" s="24">
        <v>15</v>
      </c>
      <c r="I759" s="110"/>
      <c r="J759" s="11"/>
      <c r="K759" s="11"/>
    </row>
    <row r="760" spans="1:11" ht="15" x14ac:dyDescent="0.25">
      <c r="A760" s="22"/>
      <c r="C760" s="113">
        <f>C759/$B759</f>
        <v>0.4642857142857143</v>
      </c>
      <c r="D760" s="113">
        <f>D759/$B759</f>
        <v>0.5357142857142857</v>
      </c>
      <c r="E760" s="113"/>
      <c r="I760" s="110"/>
      <c r="J760" s="11"/>
      <c r="K760" s="11"/>
    </row>
    <row r="761" spans="1:11" ht="15" x14ac:dyDescent="0.25">
      <c r="A761" s="22" t="s">
        <v>291</v>
      </c>
      <c r="B761" s="24">
        <v>15</v>
      </c>
      <c r="C761" s="24">
        <v>7</v>
      </c>
      <c r="D761" s="24">
        <v>8</v>
      </c>
      <c r="I761" s="111"/>
      <c r="J761" s="11"/>
      <c r="K761" s="11"/>
    </row>
    <row r="762" spans="1:11" ht="15" x14ac:dyDescent="0.25">
      <c r="A762" s="22"/>
      <c r="C762" s="113">
        <f>C761/$B761</f>
        <v>0.46666666666666667</v>
      </c>
      <c r="D762" s="113">
        <f>D761/$B761</f>
        <v>0.53333333333333333</v>
      </c>
      <c r="E762" s="113"/>
      <c r="I762" s="110"/>
      <c r="J762" s="11"/>
      <c r="K762" s="11"/>
    </row>
    <row r="763" spans="1:11" ht="15" x14ac:dyDescent="0.25">
      <c r="A763" s="22" t="s">
        <v>275</v>
      </c>
      <c r="B763" s="24">
        <v>23</v>
      </c>
      <c r="C763" s="24">
        <v>13</v>
      </c>
      <c r="D763" s="24">
        <v>10</v>
      </c>
      <c r="I763" s="110"/>
      <c r="J763" s="11"/>
      <c r="K763" s="11"/>
    </row>
    <row r="764" spans="1:11" ht="15" x14ac:dyDescent="0.25">
      <c r="A764" s="22"/>
      <c r="C764" s="113">
        <f>C763/$B763</f>
        <v>0.56521739130434778</v>
      </c>
      <c r="D764" s="113">
        <f>D763/$B763</f>
        <v>0.43478260869565216</v>
      </c>
      <c r="E764" s="113"/>
      <c r="I764" s="110"/>
      <c r="J764" s="11"/>
      <c r="K764" s="11"/>
    </row>
    <row r="765" spans="1:11" ht="15" x14ac:dyDescent="0.25">
      <c r="A765" s="22" t="s">
        <v>276</v>
      </c>
      <c r="B765" s="24">
        <v>4</v>
      </c>
      <c r="C765" s="24">
        <v>2</v>
      </c>
      <c r="D765" s="24">
        <v>2</v>
      </c>
      <c r="I765" s="110"/>
      <c r="J765" s="11"/>
      <c r="K765" s="11"/>
    </row>
    <row r="766" spans="1:11" ht="15" x14ac:dyDescent="0.25">
      <c r="A766" s="22"/>
      <c r="C766" s="113">
        <f>C765/$B765</f>
        <v>0.5</v>
      </c>
      <c r="D766" s="113">
        <f>D765/$B765</f>
        <v>0.5</v>
      </c>
      <c r="E766" s="113"/>
      <c r="I766" s="110"/>
      <c r="J766" s="11"/>
      <c r="K766" s="11"/>
    </row>
    <row r="767" spans="1:11" ht="15" x14ac:dyDescent="0.25">
      <c r="A767" s="22" t="s">
        <v>252</v>
      </c>
      <c r="B767" s="24">
        <v>8</v>
      </c>
      <c r="C767" s="24">
        <v>3</v>
      </c>
      <c r="D767" s="24">
        <v>5</v>
      </c>
      <c r="I767" s="110"/>
      <c r="J767" s="11"/>
      <c r="K767" s="11"/>
    </row>
    <row r="768" spans="1:11" ht="15" x14ac:dyDescent="0.25">
      <c r="A768" s="22"/>
      <c r="C768" s="113">
        <f>C767/$B767</f>
        <v>0.375</v>
      </c>
      <c r="D768" s="113">
        <f>D767/$B767</f>
        <v>0.625</v>
      </c>
      <c r="E768" s="113"/>
      <c r="I768" s="110"/>
      <c r="J768" s="11"/>
      <c r="K768" s="11"/>
    </row>
    <row r="769" spans="1:12" ht="15" x14ac:dyDescent="0.25">
      <c r="A769" s="22" t="s">
        <v>277</v>
      </c>
      <c r="B769" s="24">
        <v>15</v>
      </c>
      <c r="C769" s="24">
        <v>7</v>
      </c>
      <c r="D769" s="24">
        <v>8</v>
      </c>
      <c r="I769" s="110"/>
      <c r="J769" s="11"/>
      <c r="K769" s="11"/>
    </row>
    <row r="770" spans="1:12" ht="15" x14ac:dyDescent="0.25">
      <c r="A770" s="22"/>
      <c r="C770" s="113">
        <f>C769/$B769</f>
        <v>0.46666666666666667</v>
      </c>
      <c r="D770" s="113">
        <f>D769/$B769</f>
        <v>0.53333333333333333</v>
      </c>
      <c r="E770" s="113"/>
      <c r="I770" s="110"/>
      <c r="J770" s="11"/>
      <c r="K770" s="11"/>
    </row>
    <row r="771" spans="1:12" ht="15" x14ac:dyDescent="0.25">
      <c r="A771" s="22" t="s">
        <v>278</v>
      </c>
      <c r="B771" s="24">
        <v>25</v>
      </c>
      <c r="C771" s="24">
        <v>13</v>
      </c>
      <c r="D771" s="24">
        <v>12</v>
      </c>
      <c r="I771" s="110"/>
      <c r="J771" s="11"/>
      <c r="K771" s="11"/>
    </row>
    <row r="772" spans="1:12" ht="15" x14ac:dyDescent="0.25">
      <c r="A772" s="22"/>
      <c r="C772" s="113">
        <f>C771/$B771</f>
        <v>0.52</v>
      </c>
      <c r="D772" s="113">
        <f>D771/$B771</f>
        <v>0.48</v>
      </c>
      <c r="E772" s="113"/>
      <c r="I772" s="110"/>
      <c r="J772" s="11"/>
      <c r="K772" s="11"/>
    </row>
    <row r="773" spans="1:12" ht="15" x14ac:dyDescent="0.25">
      <c r="A773" s="22" t="s">
        <v>279</v>
      </c>
      <c r="B773" s="24">
        <v>7</v>
      </c>
      <c r="C773" s="24">
        <v>2</v>
      </c>
      <c r="D773" s="24">
        <v>5</v>
      </c>
      <c r="I773" s="110"/>
      <c r="J773" s="11"/>
      <c r="K773" s="11"/>
    </row>
    <row r="774" spans="1:12" x14ac:dyDescent="0.2">
      <c r="C774" s="113">
        <f>C773/$B773</f>
        <v>0.2857142857142857</v>
      </c>
      <c r="D774" s="113">
        <f>D773/$B773</f>
        <v>0.7142857142857143</v>
      </c>
      <c r="E774" s="113"/>
    </row>
    <row r="777" spans="1:12" x14ac:dyDescent="0.2">
      <c r="A777" s="26" t="s">
        <v>328</v>
      </c>
    </row>
    <row r="780" spans="1:12" ht="38.25" x14ac:dyDescent="0.2">
      <c r="B780" s="24" t="s">
        <v>209</v>
      </c>
      <c r="C780" s="35" t="s">
        <v>346</v>
      </c>
      <c r="D780" s="35" t="s">
        <v>347</v>
      </c>
      <c r="E780" s="35" t="s">
        <v>348</v>
      </c>
      <c r="F780" s="35" t="s">
        <v>349</v>
      </c>
      <c r="G780" s="35" t="s">
        <v>350</v>
      </c>
      <c r="H780" s="77" t="s">
        <v>351</v>
      </c>
      <c r="I780" s="35" t="s">
        <v>229</v>
      </c>
    </row>
    <row r="781" spans="1:12" ht="15" x14ac:dyDescent="0.25">
      <c r="A781" s="22" t="s">
        <v>266</v>
      </c>
      <c r="B781" s="24">
        <v>13</v>
      </c>
      <c r="C781" s="24">
        <v>4</v>
      </c>
      <c r="D781" s="24">
        <v>2</v>
      </c>
      <c r="E781" s="24">
        <v>2</v>
      </c>
      <c r="F781" s="18">
        <v>3</v>
      </c>
      <c r="G781" s="18">
        <v>0</v>
      </c>
      <c r="H781" s="18">
        <v>0</v>
      </c>
      <c r="I781" s="18">
        <v>2</v>
      </c>
      <c r="L781"/>
    </row>
    <row r="782" spans="1:12" ht="15" x14ac:dyDescent="0.25">
      <c r="A782" s="22"/>
      <c r="C782" s="113">
        <f>C781/$B781</f>
        <v>0.30769230769230771</v>
      </c>
      <c r="D782" s="113">
        <f>D781/$B781</f>
        <v>0.15384615384615385</v>
      </c>
      <c r="E782" s="113">
        <f t="shared" ref="E782" si="136">E781/$B781</f>
        <v>0.15384615384615385</v>
      </c>
      <c r="F782" s="101">
        <f t="shared" ref="F782" si="137">F781/$B781</f>
        <v>0.23076923076923078</v>
      </c>
      <c r="G782" s="101">
        <f t="shared" ref="G782" si="138">G781/$B781</f>
        <v>0</v>
      </c>
      <c r="H782" s="101">
        <f t="shared" ref="H782:I782" si="139">H781/$B781</f>
        <v>0</v>
      </c>
      <c r="I782" s="101">
        <f t="shared" si="139"/>
        <v>0.15384615384615385</v>
      </c>
      <c r="J782" s="9"/>
      <c r="L782"/>
    </row>
    <row r="783" spans="1:12" ht="15" x14ac:dyDescent="0.25">
      <c r="A783" s="22" t="s">
        <v>267</v>
      </c>
      <c r="B783" s="24">
        <v>15</v>
      </c>
      <c r="C783" s="24">
        <v>1</v>
      </c>
      <c r="D783" s="24">
        <v>2</v>
      </c>
      <c r="E783" s="24">
        <v>5</v>
      </c>
      <c r="F783" s="18">
        <v>3</v>
      </c>
      <c r="G783" s="18">
        <v>0</v>
      </c>
      <c r="H783" s="18">
        <v>2</v>
      </c>
      <c r="I783" s="18">
        <v>2</v>
      </c>
      <c r="L783"/>
    </row>
    <row r="784" spans="1:12" ht="15" x14ac:dyDescent="0.25">
      <c r="A784" s="22"/>
      <c r="C784" s="113">
        <f>C783/$B783</f>
        <v>6.6666666666666666E-2</v>
      </c>
      <c r="D784" s="113">
        <f>D783/$B783</f>
        <v>0.13333333333333333</v>
      </c>
      <c r="E784" s="113">
        <f t="shared" ref="E784" si="140">E783/$B783</f>
        <v>0.33333333333333331</v>
      </c>
      <c r="F784" s="101">
        <f t="shared" ref="F784" si="141">F783/$B783</f>
        <v>0.2</v>
      </c>
      <c r="G784" s="101">
        <f t="shared" ref="G784" si="142">G783/$B783</f>
        <v>0</v>
      </c>
      <c r="H784" s="101">
        <f t="shared" ref="H784" si="143">H783/$B783</f>
        <v>0.13333333333333333</v>
      </c>
      <c r="I784" s="101">
        <f t="shared" ref="I784" si="144">I783/$B783</f>
        <v>0.13333333333333333</v>
      </c>
      <c r="J784" s="9"/>
      <c r="L784"/>
    </row>
    <row r="785" spans="1:12" ht="15" x14ac:dyDescent="0.25">
      <c r="A785" s="22" t="s">
        <v>269</v>
      </c>
      <c r="B785" s="24">
        <v>25</v>
      </c>
      <c r="C785" s="24">
        <v>1</v>
      </c>
      <c r="D785" s="24">
        <v>9</v>
      </c>
      <c r="E785" s="24">
        <v>4</v>
      </c>
      <c r="F785" s="18">
        <v>5</v>
      </c>
      <c r="G785" s="18">
        <v>1</v>
      </c>
      <c r="H785" s="18">
        <v>3</v>
      </c>
      <c r="I785" s="18">
        <v>2</v>
      </c>
      <c r="L785"/>
    </row>
    <row r="786" spans="1:12" ht="15" x14ac:dyDescent="0.25">
      <c r="A786" s="22"/>
      <c r="C786" s="113">
        <f>C785/$B785</f>
        <v>0.04</v>
      </c>
      <c r="D786" s="113">
        <f>D785/$B785</f>
        <v>0.36</v>
      </c>
      <c r="E786" s="113">
        <f t="shared" ref="E786" si="145">E785/$B785</f>
        <v>0.16</v>
      </c>
      <c r="F786" s="101">
        <f t="shared" ref="F786" si="146">F785/$B785</f>
        <v>0.2</v>
      </c>
      <c r="G786" s="101">
        <f t="shared" ref="G786" si="147">G785/$B785</f>
        <v>0.04</v>
      </c>
      <c r="H786" s="101">
        <f t="shared" ref="H786" si="148">H785/$B785</f>
        <v>0.12</v>
      </c>
      <c r="I786" s="101">
        <f t="shared" ref="I786" si="149">I785/$B785</f>
        <v>0.08</v>
      </c>
      <c r="J786" s="9"/>
      <c r="L786"/>
    </row>
    <row r="787" spans="1:12" ht="15" x14ac:dyDescent="0.25">
      <c r="A787" s="22" t="s">
        <v>271</v>
      </c>
      <c r="B787" s="24">
        <v>13</v>
      </c>
      <c r="C787" s="24">
        <v>0</v>
      </c>
      <c r="D787" s="24">
        <v>5</v>
      </c>
      <c r="E787" s="24">
        <v>4</v>
      </c>
      <c r="F787" s="18">
        <v>1</v>
      </c>
      <c r="G787" s="18">
        <v>0</v>
      </c>
      <c r="H787" s="18">
        <v>1</v>
      </c>
      <c r="I787" s="18">
        <v>2</v>
      </c>
      <c r="L787"/>
    </row>
    <row r="788" spans="1:12" ht="15" x14ac:dyDescent="0.25">
      <c r="A788" s="22"/>
      <c r="C788" s="113">
        <f>C787/$B787</f>
        <v>0</v>
      </c>
      <c r="D788" s="113">
        <f>D787/$B787</f>
        <v>0.38461538461538464</v>
      </c>
      <c r="E788" s="113">
        <f t="shared" ref="E788" si="150">E787/$B787</f>
        <v>0.30769230769230771</v>
      </c>
      <c r="F788" s="101">
        <f t="shared" ref="F788" si="151">F787/$B787</f>
        <v>7.6923076923076927E-2</v>
      </c>
      <c r="G788" s="101">
        <f t="shared" ref="G788" si="152">G787/$B787</f>
        <v>0</v>
      </c>
      <c r="H788" s="101">
        <f t="shared" ref="H788" si="153">H787/$B787</f>
        <v>7.6923076923076927E-2</v>
      </c>
      <c r="I788" s="101">
        <f t="shared" ref="I788" si="154">I787/$B787</f>
        <v>0.15384615384615385</v>
      </c>
      <c r="J788" s="9"/>
      <c r="L788"/>
    </row>
    <row r="789" spans="1:12" ht="15" x14ac:dyDescent="0.25">
      <c r="A789" s="22" t="s">
        <v>272</v>
      </c>
      <c r="B789" s="24">
        <v>20</v>
      </c>
      <c r="C789" s="24">
        <v>0</v>
      </c>
      <c r="D789" s="24">
        <v>7</v>
      </c>
      <c r="E789" s="24">
        <v>2</v>
      </c>
      <c r="F789" s="18">
        <v>7</v>
      </c>
      <c r="G789" s="18">
        <v>1</v>
      </c>
      <c r="H789" s="18">
        <v>2</v>
      </c>
      <c r="I789" s="18">
        <v>1</v>
      </c>
      <c r="L789"/>
    </row>
    <row r="790" spans="1:12" ht="15" x14ac:dyDescent="0.25">
      <c r="A790" s="22"/>
      <c r="C790" s="113">
        <f>C789/$B789</f>
        <v>0</v>
      </c>
      <c r="D790" s="113">
        <f>D789/$B789</f>
        <v>0.35</v>
      </c>
      <c r="E790" s="113">
        <f t="shared" ref="E790" si="155">E789/$B789</f>
        <v>0.1</v>
      </c>
      <c r="F790" s="101">
        <f t="shared" ref="F790" si="156">F789/$B789</f>
        <v>0.35</v>
      </c>
      <c r="G790" s="101">
        <f t="shared" ref="G790" si="157">G789/$B789</f>
        <v>0.05</v>
      </c>
      <c r="H790" s="101">
        <f t="shared" ref="H790" si="158">H789/$B789</f>
        <v>0.1</v>
      </c>
      <c r="I790" s="101">
        <f t="shared" ref="I790" si="159">I789/$B789</f>
        <v>0.05</v>
      </c>
      <c r="J790" s="9"/>
      <c r="L790"/>
    </row>
    <row r="791" spans="1:12" ht="15" x14ac:dyDescent="0.25">
      <c r="A791" s="22" t="s">
        <v>273</v>
      </c>
      <c r="B791" s="24">
        <v>4</v>
      </c>
      <c r="C791" s="24">
        <v>1</v>
      </c>
      <c r="D791" s="24">
        <v>1</v>
      </c>
      <c r="E791" s="24">
        <v>0</v>
      </c>
      <c r="F791" s="18">
        <v>0</v>
      </c>
      <c r="G791" s="18">
        <v>1</v>
      </c>
      <c r="H791" s="18">
        <v>0</v>
      </c>
      <c r="I791" s="18">
        <v>1</v>
      </c>
      <c r="L791"/>
    </row>
    <row r="792" spans="1:12" ht="15" x14ac:dyDescent="0.25">
      <c r="A792" s="22"/>
      <c r="C792" s="113">
        <f>C791/$B791</f>
        <v>0.25</v>
      </c>
      <c r="D792" s="113">
        <f>D791/$B791</f>
        <v>0.25</v>
      </c>
      <c r="E792" s="113">
        <f t="shared" ref="E792" si="160">E791/$B791</f>
        <v>0</v>
      </c>
      <c r="F792" s="101">
        <f t="shared" ref="F792" si="161">F791/$B791</f>
        <v>0</v>
      </c>
      <c r="G792" s="101">
        <f t="shared" ref="G792" si="162">G791/$B791</f>
        <v>0.25</v>
      </c>
      <c r="H792" s="101">
        <f t="shared" ref="H792" si="163">H791/$B791</f>
        <v>0</v>
      </c>
      <c r="I792" s="101">
        <f t="shared" ref="I792" si="164">I791/$B791</f>
        <v>0.25</v>
      </c>
      <c r="J792" s="9"/>
      <c r="L792"/>
    </row>
    <row r="793" spans="1:12" ht="15" x14ac:dyDescent="0.25">
      <c r="A793" s="22" t="s">
        <v>274</v>
      </c>
      <c r="B793" s="24">
        <v>28</v>
      </c>
      <c r="C793" s="24">
        <v>3</v>
      </c>
      <c r="D793" s="24">
        <v>14</v>
      </c>
      <c r="E793" s="24">
        <v>4</v>
      </c>
      <c r="F793" s="18">
        <v>1</v>
      </c>
      <c r="G793" s="18">
        <v>0</v>
      </c>
      <c r="H793" s="18">
        <v>3</v>
      </c>
      <c r="I793" s="18">
        <v>3</v>
      </c>
      <c r="L793"/>
    </row>
    <row r="794" spans="1:12" ht="15" x14ac:dyDescent="0.25">
      <c r="A794" s="22"/>
      <c r="C794" s="113">
        <f>C793/$B793</f>
        <v>0.10714285714285714</v>
      </c>
      <c r="D794" s="113">
        <f>D793/$B793</f>
        <v>0.5</v>
      </c>
      <c r="E794" s="113">
        <f t="shared" ref="E794" si="165">E793/$B793</f>
        <v>0.14285714285714285</v>
      </c>
      <c r="F794" s="101">
        <f t="shared" ref="F794" si="166">F793/$B793</f>
        <v>3.5714285714285712E-2</v>
      </c>
      <c r="G794" s="101">
        <f t="shared" ref="G794" si="167">G793/$B793</f>
        <v>0</v>
      </c>
      <c r="H794" s="101">
        <f t="shared" ref="H794" si="168">H793/$B793</f>
        <v>0.10714285714285714</v>
      </c>
      <c r="I794" s="101">
        <f t="shared" ref="I794" si="169">I793/$B793</f>
        <v>0.10714285714285714</v>
      </c>
      <c r="J794" s="9"/>
      <c r="L794"/>
    </row>
    <row r="795" spans="1:12" x14ac:dyDescent="0.2">
      <c r="A795" s="22" t="s">
        <v>291</v>
      </c>
      <c r="B795" s="24">
        <v>15</v>
      </c>
      <c r="C795" s="24">
        <v>2</v>
      </c>
      <c r="D795" s="24">
        <v>5</v>
      </c>
      <c r="E795" s="24">
        <v>5</v>
      </c>
      <c r="F795" s="18">
        <v>1</v>
      </c>
      <c r="G795" s="18">
        <v>1</v>
      </c>
      <c r="H795" s="18">
        <v>0</v>
      </c>
      <c r="I795" s="18">
        <v>1</v>
      </c>
    </row>
    <row r="796" spans="1:12" x14ac:dyDescent="0.2">
      <c r="A796" s="22"/>
      <c r="C796" s="113">
        <f>C795/$B795</f>
        <v>0.13333333333333333</v>
      </c>
      <c r="D796" s="113">
        <f>D795/$B795</f>
        <v>0.33333333333333331</v>
      </c>
      <c r="E796" s="113">
        <f t="shared" ref="E796" si="170">E795/$B795</f>
        <v>0.33333333333333331</v>
      </c>
      <c r="F796" s="101">
        <f t="shared" ref="F796" si="171">F795/$B795</f>
        <v>6.6666666666666666E-2</v>
      </c>
      <c r="G796" s="101">
        <f t="shared" ref="G796" si="172">G795/$B795</f>
        <v>6.6666666666666666E-2</v>
      </c>
      <c r="H796" s="101">
        <f t="shared" ref="H796" si="173">H795/$B795</f>
        <v>0</v>
      </c>
      <c r="I796" s="101">
        <f t="shared" ref="I796" si="174">I795/$B795</f>
        <v>6.6666666666666666E-2</v>
      </c>
      <c r="J796" s="9"/>
    </row>
    <row r="797" spans="1:12" x14ac:dyDescent="0.2">
      <c r="A797" s="22" t="s">
        <v>275</v>
      </c>
      <c r="B797" s="24">
        <v>23</v>
      </c>
      <c r="C797" s="24">
        <v>2</v>
      </c>
      <c r="D797" s="24">
        <v>8</v>
      </c>
      <c r="E797" s="24">
        <v>4</v>
      </c>
      <c r="F797" s="18">
        <v>1</v>
      </c>
      <c r="G797" s="18">
        <v>2</v>
      </c>
      <c r="H797" s="18">
        <v>4</v>
      </c>
      <c r="I797" s="18">
        <v>2</v>
      </c>
    </row>
    <row r="798" spans="1:12" x14ac:dyDescent="0.2">
      <c r="A798" s="22"/>
      <c r="C798" s="113">
        <f>C797/$B797</f>
        <v>8.6956521739130432E-2</v>
      </c>
      <c r="D798" s="113">
        <f>D797/$B797</f>
        <v>0.34782608695652173</v>
      </c>
      <c r="E798" s="113">
        <f t="shared" ref="E798" si="175">E797/$B797</f>
        <v>0.17391304347826086</v>
      </c>
      <c r="F798" s="101">
        <f t="shared" ref="F798" si="176">F797/$B797</f>
        <v>4.3478260869565216E-2</v>
      </c>
      <c r="G798" s="101">
        <f t="shared" ref="G798" si="177">G797/$B797</f>
        <v>8.6956521739130432E-2</v>
      </c>
      <c r="H798" s="101">
        <f t="shared" ref="H798" si="178">H797/$B797</f>
        <v>0.17391304347826086</v>
      </c>
      <c r="I798" s="101">
        <f t="shared" ref="I798" si="179">I797/$B797</f>
        <v>8.6956521739130432E-2</v>
      </c>
      <c r="J798" s="9"/>
    </row>
    <row r="799" spans="1:12" x14ac:dyDescent="0.2">
      <c r="A799" s="22" t="s">
        <v>276</v>
      </c>
      <c r="B799" s="24">
        <v>4</v>
      </c>
      <c r="C799" s="24">
        <v>0</v>
      </c>
      <c r="D799" s="24">
        <v>2</v>
      </c>
      <c r="E799" s="24">
        <v>1</v>
      </c>
      <c r="F799" s="18">
        <v>0</v>
      </c>
      <c r="G799" s="18">
        <v>0</v>
      </c>
      <c r="H799" s="18">
        <v>0</v>
      </c>
      <c r="I799" s="18">
        <v>1</v>
      </c>
    </row>
    <row r="800" spans="1:12" x14ac:dyDescent="0.2">
      <c r="A800" s="22"/>
      <c r="C800" s="113">
        <f>C799/$B799</f>
        <v>0</v>
      </c>
      <c r="D800" s="113">
        <f>D799/$B799</f>
        <v>0.5</v>
      </c>
      <c r="E800" s="113">
        <f t="shared" ref="E800" si="180">E799/$B799</f>
        <v>0.25</v>
      </c>
      <c r="F800" s="101">
        <f t="shared" ref="F800" si="181">F799/$B799</f>
        <v>0</v>
      </c>
      <c r="G800" s="101">
        <f t="shared" ref="G800" si="182">G799/$B799</f>
        <v>0</v>
      </c>
      <c r="H800" s="101">
        <f t="shared" ref="H800" si="183">H799/$B799</f>
        <v>0</v>
      </c>
      <c r="I800" s="101">
        <f t="shared" ref="I800" si="184">I799/$B799</f>
        <v>0.25</v>
      </c>
      <c r="J800" s="9"/>
    </row>
    <row r="801" spans="1:17" x14ac:dyDescent="0.2">
      <c r="A801" s="22" t="s">
        <v>252</v>
      </c>
      <c r="B801" s="24">
        <v>8</v>
      </c>
      <c r="C801" s="24">
        <v>0</v>
      </c>
      <c r="D801" s="24">
        <v>4</v>
      </c>
      <c r="E801" s="24">
        <v>1</v>
      </c>
      <c r="F801" s="18">
        <v>2</v>
      </c>
      <c r="G801" s="18">
        <v>0</v>
      </c>
      <c r="H801" s="18">
        <v>0</v>
      </c>
      <c r="I801" s="18">
        <v>1</v>
      </c>
    </row>
    <row r="802" spans="1:17" x14ac:dyDescent="0.2">
      <c r="A802" s="22"/>
      <c r="C802" s="113">
        <f>C801/$B801</f>
        <v>0</v>
      </c>
      <c r="D802" s="113">
        <f>D801/$B801</f>
        <v>0.5</v>
      </c>
      <c r="E802" s="113">
        <f t="shared" ref="E802" si="185">E801/$B801</f>
        <v>0.125</v>
      </c>
      <c r="F802" s="101">
        <f t="shared" ref="F802" si="186">F801/$B801</f>
        <v>0.25</v>
      </c>
      <c r="G802" s="101">
        <f t="shared" ref="G802" si="187">G801/$B801</f>
        <v>0</v>
      </c>
      <c r="H802" s="101">
        <f t="shared" ref="H802" si="188">H801/$B801</f>
        <v>0</v>
      </c>
      <c r="I802" s="101">
        <f t="shared" ref="I802" si="189">I801/$B801</f>
        <v>0.125</v>
      </c>
      <c r="J802" s="9"/>
    </row>
    <row r="803" spans="1:17" x14ac:dyDescent="0.2">
      <c r="A803" s="22" t="s">
        <v>277</v>
      </c>
      <c r="B803" s="24">
        <v>15</v>
      </c>
      <c r="C803" s="24">
        <v>4</v>
      </c>
      <c r="D803" s="24">
        <v>1</v>
      </c>
      <c r="E803" s="24">
        <v>4</v>
      </c>
      <c r="F803" s="18">
        <v>2</v>
      </c>
      <c r="G803" s="18">
        <v>0</v>
      </c>
      <c r="H803" s="18">
        <v>1</v>
      </c>
      <c r="I803" s="18">
        <v>3</v>
      </c>
    </row>
    <row r="804" spans="1:17" x14ac:dyDescent="0.2">
      <c r="A804" s="22"/>
      <c r="C804" s="113">
        <f>C803/$B803</f>
        <v>0.26666666666666666</v>
      </c>
      <c r="D804" s="113">
        <f>D803/$B803</f>
        <v>6.6666666666666666E-2</v>
      </c>
      <c r="E804" s="113">
        <f t="shared" ref="E804" si="190">E803/$B803</f>
        <v>0.26666666666666666</v>
      </c>
      <c r="F804" s="101">
        <f t="shared" ref="F804" si="191">F803/$B803</f>
        <v>0.13333333333333333</v>
      </c>
      <c r="G804" s="101">
        <f t="shared" ref="G804" si="192">G803/$B803</f>
        <v>0</v>
      </c>
      <c r="H804" s="101">
        <f t="shared" ref="H804" si="193">H803/$B803</f>
        <v>6.6666666666666666E-2</v>
      </c>
      <c r="I804" s="101">
        <f t="shared" ref="I804" si="194">I803/$B803</f>
        <v>0.2</v>
      </c>
      <c r="J804" s="9"/>
    </row>
    <row r="805" spans="1:17" x14ac:dyDescent="0.2">
      <c r="A805" s="22" t="s">
        <v>278</v>
      </c>
      <c r="B805" s="24">
        <v>25</v>
      </c>
      <c r="C805" s="24">
        <v>4</v>
      </c>
      <c r="D805" s="24">
        <v>6</v>
      </c>
      <c r="E805" s="24">
        <v>3</v>
      </c>
      <c r="F805" s="18">
        <v>6</v>
      </c>
      <c r="G805" s="18">
        <v>0</v>
      </c>
      <c r="H805" s="18">
        <v>3</v>
      </c>
      <c r="I805" s="18">
        <v>3</v>
      </c>
    </row>
    <row r="806" spans="1:17" x14ac:dyDescent="0.2">
      <c r="A806" s="22"/>
      <c r="C806" s="113">
        <f>C805/$B805</f>
        <v>0.16</v>
      </c>
      <c r="D806" s="113">
        <f>D805/$B805</f>
        <v>0.24</v>
      </c>
      <c r="E806" s="113">
        <f t="shared" ref="E806" si="195">E805/$B805</f>
        <v>0.12</v>
      </c>
      <c r="F806" s="101">
        <f t="shared" ref="F806" si="196">F805/$B805</f>
        <v>0.24</v>
      </c>
      <c r="G806" s="101">
        <f t="shared" ref="G806" si="197">G805/$B805</f>
        <v>0</v>
      </c>
      <c r="H806" s="101">
        <f t="shared" ref="H806" si="198">H805/$B805</f>
        <v>0.12</v>
      </c>
      <c r="I806" s="101">
        <f t="shared" ref="I806" si="199">I805/$B805</f>
        <v>0.12</v>
      </c>
      <c r="J806" s="9"/>
    </row>
    <row r="807" spans="1:17" x14ac:dyDescent="0.2">
      <c r="A807" s="22" t="s">
        <v>279</v>
      </c>
      <c r="B807" s="24">
        <v>7</v>
      </c>
      <c r="C807" s="24">
        <v>2</v>
      </c>
      <c r="D807" s="24">
        <v>0</v>
      </c>
      <c r="E807" s="24">
        <v>2</v>
      </c>
      <c r="F807" s="18">
        <v>2</v>
      </c>
      <c r="G807" s="18">
        <v>1</v>
      </c>
      <c r="H807" s="18">
        <v>0</v>
      </c>
      <c r="I807" s="18">
        <v>0</v>
      </c>
    </row>
    <row r="808" spans="1:17" x14ac:dyDescent="0.2">
      <c r="C808" s="113">
        <f>C807/$B807</f>
        <v>0.2857142857142857</v>
      </c>
      <c r="D808" s="113">
        <f>D807/$B807</f>
        <v>0</v>
      </c>
      <c r="E808" s="113">
        <f t="shared" ref="E808" si="200">E807/$B807</f>
        <v>0.2857142857142857</v>
      </c>
      <c r="F808" s="101">
        <f t="shared" ref="F808" si="201">F807/$B807</f>
        <v>0.2857142857142857</v>
      </c>
      <c r="G808" s="101">
        <f t="shared" ref="G808" si="202">G807/$B807</f>
        <v>0.14285714285714285</v>
      </c>
      <c r="H808" s="101">
        <f t="shared" ref="H808" si="203">H807/$B807</f>
        <v>0</v>
      </c>
      <c r="I808" s="101">
        <f t="shared" ref="I808" si="204">I807/$B807</f>
        <v>0</v>
      </c>
      <c r="J808" s="9"/>
    </row>
    <row r="811" spans="1:17" x14ac:dyDescent="0.2">
      <c r="A811" s="26" t="s">
        <v>329</v>
      </c>
    </row>
    <row r="813" spans="1:17" x14ac:dyDescent="0.2">
      <c r="D813" s="24" t="s">
        <v>234</v>
      </c>
    </row>
    <row r="814" spans="1:17" ht="63.75" x14ac:dyDescent="0.2">
      <c r="B814" s="24" t="s">
        <v>209</v>
      </c>
      <c r="C814" s="35" t="s">
        <v>308</v>
      </c>
      <c r="D814" s="35" t="s">
        <v>352</v>
      </c>
      <c r="E814" s="35" t="s">
        <v>353</v>
      </c>
    </row>
    <row r="815" spans="1:17" x14ac:dyDescent="0.2">
      <c r="A815" s="22" t="s">
        <v>266</v>
      </c>
      <c r="B815" s="24">
        <v>11</v>
      </c>
      <c r="C815" s="24">
        <v>3</v>
      </c>
      <c r="D815" s="24">
        <v>5</v>
      </c>
      <c r="E815" s="24">
        <v>3</v>
      </c>
      <c r="P815" s="9"/>
    </row>
    <row r="816" spans="1:17" x14ac:dyDescent="0.2">
      <c r="A816" s="22"/>
      <c r="C816" s="113">
        <f>C815/$B815</f>
        <v>0.27272727272727271</v>
      </c>
      <c r="D816" s="113">
        <f>D815/$B815</f>
        <v>0.45454545454545453</v>
      </c>
      <c r="E816" s="113">
        <f t="shared" ref="E816" si="205">E815/$B815</f>
        <v>0.27272727272727271</v>
      </c>
      <c r="F816" s="112"/>
      <c r="G816" s="24"/>
      <c r="H816" s="24"/>
      <c r="I816" s="24"/>
      <c r="J816" s="23"/>
      <c r="K816" s="23"/>
      <c r="L816" s="23"/>
      <c r="M816" s="23"/>
      <c r="N816" s="23"/>
      <c r="O816" s="23"/>
      <c r="P816" s="33"/>
      <c r="Q816" s="23"/>
    </row>
    <row r="817" spans="1:17" x14ac:dyDescent="0.2">
      <c r="A817" s="22" t="s">
        <v>267</v>
      </c>
      <c r="B817" s="24">
        <v>14</v>
      </c>
      <c r="C817" s="24">
        <v>2</v>
      </c>
      <c r="D817" s="24">
        <v>6</v>
      </c>
      <c r="E817" s="24">
        <v>6</v>
      </c>
      <c r="F817" s="24"/>
      <c r="G817" s="24"/>
      <c r="H817" s="24"/>
      <c r="I817" s="24"/>
      <c r="J817" s="23"/>
      <c r="K817" s="23"/>
      <c r="L817" s="23"/>
      <c r="M817" s="23"/>
      <c r="N817" s="23"/>
      <c r="O817" s="23"/>
      <c r="P817" s="33"/>
      <c r="Q817" s="23"/>
    </row>
    <row r="818" spans="1:17" x14ac:dyDescent="0.2">
      <c r="A818" s="22"/>
      <c r="C818" s="113">
        <f>C817/$B817</f>
        <v>0.14285714285714285</v>
      </c>
      <c r="D818" s="113">
        <f>D817/$B817</f>
        <v>0.42857142857142855</v>
      </c>
      <c r="E818" s="113">
        <f t="shared" ref="E818" si="206">E817/$B817</f>
        <v>0.42857142857142855</v>
      </c>
      <c r="F818" s="112"/>
      <c r="G818" s="24"/>
      <c r="H818" s="24"/>
      <c r="I818" s="24"/>
      <c r="J818" s="23"/>
      <c r="K818" s="23"/>
      <c r="L818" s="23"/>
      <c r="M818" s="23"/>
      <c r="N818" s="23"/>
      <c r="O818" s="23"/>
      <c r="P818" s="33"/>
      <c r="Q818" s="23"/>
    </row>
    <row r="819" spans="1:17" x14ac:dyDescent="0.2">
      <c r="A819" s="22" t="s">
        <v>269</v>
      </c>
      <c r="B819" s="24">
        <v>24</v>
      </c>
      <c r="C819" s="24">
        <v>1</v>
      </c>
      <c r="D819" s="24">
        <v>12</v>
      </c>
      <c r="E819" s="24">
        <v>11</v>
      </c>
      <c r="F819" s="24"/>
      <c r="G819" s="24"/>
      <c r="H819" s="24"/>
      <c r="I819" s="24"/>
      <c r="J819" s="23"/>
      <c r="K819" s="23"/>
      <c r="L819" s="23"/>
      <c r="M819" s="23"/>
      <c r="N819" s="23"/>
      <c r="O819" s="23"/>
      <c r="P819" s="33"/>
      <c r="Q819" s="23"/>
    </row>
    <row r="820" spans="1:17" x14ac:dyDescent="0.2">
      <c r="A820" s="22"/>
      <c r="C820" s="113">
        <f>C819/$B819</f>
        <v>4.1666666666666664E-2</v>
      </c>
      <c r="D820" s="113">
        <f>D819/$B819</f>
        <v>0.5</v>
      </c>
      <c r="E820" s="113">
        <f t="shared" ref="E820" si="207">E819/$B819</f>
        <v>0.45833333333333331</v>
      </c>
      <c r="F820" s="112"/>
      <c r="G820" s="24"/>
      <c r="H820" s="24"/>
      <c r="I820" s="24"/>
      <c r="J820" s="23"/>
      <c r="K820" s="23"/>
      <c r="L820" s="23"/>
      <c r="M820" s="23"/>
      <c r="N820" s="23"/>
      <c r="O820" s="23"/>
      <c r="P820" s="33"/>
      <c r="Q820" s="23"/>
    </row>
    <row r="821" spans="1:17" ht="15" x14ac:dyDescent="0.25">
      <c r="A821" s="22" t="s">
        <v>271</v>
      </c>
      <c r="B821" s="24">
        <v>12</v>
      </c>
      <c r="C821" s="24">
        <v>0</v>
      </c>
      <c r="D821" s="24">
        <v>10</v>
      </c>
      <c r="E821" s="24">
        <v>2</v>
      </c>
      <c r="F821" s="24"/>
      <c r="G821" s="24"/>
      <c r="H821" s="24"/>
      <c r="I821" s="24"/>
      <c r="J821" s="23"/>
      <c r="K821" s="23"/>
      <c r="L821" s="116"/>
      <c r="M821" s="23"/>
      <c r="N821" s="23"/>
      <c r="O821" s="23"/>
      <c r="P821" s="33"/>
      <c r="Q821" s="23"/>
    </row>
    <row r="822" spans="1:17" ht="15" x14ac:dyDescent="0.25">
      <c r="A822" s="22"/>
      <c r="C822" s="113">
        <f>C821/$B821</f>
        <v>0</v>
      </c>
      <c r="D822" s="113">
        <f>D821/$B821</f>
        <v>0.83333333333333337</v>
      </c>
      <c r="E822" s="113">
        <f t="shared" ref="E822" si="208">E821/$B821</f>
        <v>0.16666666666666666</v>
      </c>
      <c r="F822" s="112"/>
      <c r="G822" s="24"/>
      <c r="H822" s="24"/>
      <c r="I822" s="24"/>
      <c r="J822" s="23"/>
      <c r="K822" s="23"/>
      <c r="L822" s="116"/>
      <c r="M822" s="23"/>
      <c r="N822" s="23"/>
      <c r="O822" s="23"/>
      <c r="P822" s="33"/>
      <c r="Q822" s="23"/>
    </row>
    <row r="823" spans="1:17" ht="15" x14ac:dyDescent="0.25">
      <c r="A823" s="22" t="s">
        <v>272</v>
      </c>
      <c r="B823" s="24">
        <v>19</v>
      </c>
      <c r="C823" s="24">
        <v>3</v>
      </c>
      <c r="D823" s="24">
        <v>9</v>
      </c>
      <c r="E823" s="24">
        <v>7</v>
      </c>
      <c r="F823" s="24"/>
      <c r="G823" s="24"/>
      <c r="H823" s="24"/>
      <c r="I823" s="24"/>
      <c r="J823" s="23"/>
      <c r="K823" s="23"/>
      <c r="L823" s="116"/>
      <c r="M823" s="23"/>
      <c r="N823" s="23"/>
      <c r="O823" s="23"/>
      <c r="P823" s="33"/>
      <c r="Q823" s="23"/>
    </row>
    <row r="824" spans="1:17" ht="15" x14ac:dyDescent="0.25">
      <c r="A824" s="22"/>
      <c r="C824" s="113">
        <f>C823/$B823</f>
        <v>0.15789473684210525</v>
      </c>
      <c r="D824" s="113">
        <f>D823/$B823</f>
        <v>0.47368421052631576</v>
      </c>
      <c r="E824" s="113">
        <f t="shared" ref="E824" si="209">E823/$B823</f>
        <v>0.36842105263157893</v>
      </c>
      <c r="F824" s="112"/>
      <c r="G824" s="24"/>
      <c r="H824" s="24"/>
      <c r="I824" s="24"/>
      <c r="J824" s="23"/>
      <c r="K824" s="23"/>
      <c r="L824" s="116"/>
      <c r="M824" s="23"/>
      <c r="N824" s="23"/>
      <c r="O824" s="23"/>
      <c r="P824" s="33"/>
      <c r="Q824" s="23"/>
    </row>
    <row r="825" spans="1:17" ht="15" x14ac:dyDescent="0.25">
      <c r="A825" s="22" t="s">
        <v>273</v>
      </c>
      <c r="B825" s="24">
        <v>4</v>
      </c>
      <c r="C825" s="24">
        <v>2</v>
      </c>
      <c r="D825" s="24">
        <v>2</v>
      </c>
      <c r="E825" s="24">
        <v>0</v>
      </c>
      <c r="F825" s="24"/>
      <c r="G825" s="24"/>
      <c r="H825" s="24"/>
      <c r="I825" s="24"/>
      <c r="J825" s="23"/>
      <c r="K825" s="23"/>
      <c r="L825" s="116"/>
      <c r="M825" s="23"/>
      <c r="N825" s="23"/>
      <c r="O825" s="23"/>
      <c r="P825" s="33"/>
      <c r="Q825" s="23"/>
    </row>
    <row r="826" spans="1:17" ht="15" x14ac:dyDescent="0.25">
      <c r="A826" s="22"/>
      <c r="C826" s="113">
        <f>C825/$B825</f>
        <v>0.5</v>
      </c>
      <c r="D826" s="113">
        <f>D825/$B825</f>
        <v>0.5</v>
      </c>
      <c r="E826" s="113">
        <f t="shared" ref="E826" si="210">E825/$B825</f>
        <v>0</v>
      </c>
      <c r="F826" s="112"/>
      <c r="G826" s="24"/>
      <c r="H826" s="24"/>
      <c r="I826" s="24"/>
      <c r="J826" s="23"/>
      <c r="K826" s="23"/>
      <c r="L826" s="116"/>
      <c r="M826" s="23"/>
      <c r="N826" s="23"/>
      <c r="O826" s="23"/>
      <c r="P826" s="33"/>
      <c r="Q826" s="23"/>
    </row>
    <row r="827" spans="1:17" ht="15" x14ac:dyDescent="0.25">
      <c r="A827" s="22" t="s">
        <v>274</v>
      </c>
      <c r="B827" s="24">
        <v>26</v>
      </c>
      <c r="C827" s="24">
        <v>1</v>
      </c>
      <c r="D827" s="24">
        <v>12</v>
      </c>
      <c r="E827" s="24">
        <v>13</v>
      </c>
      <c r="F827" s="24"/>
      <c r="G827" s="24"/>
      <c r="H827" s="24"/>
      <c r="I827" s="24"/>
      <c r="J827" s="23"/>
      <c r="K827" s="23"/>
      <c r="L827" s="116"/>
      <c r="M827" s="23"/>
      <c r="N827" s="23"/>
      <c r="O827" s="23"/>
      <c r="P827" s="33"/>
      <c r="Q827" s="23"/>
    </row>
    <row r="828" spans="1:17" ht="15" x14ac:dyDescent="0.25">
      <c r="A828" s="22"/>
      <c r="C828" s="113">
        <f>C827/$B827</f>
        <v>3.8461538461538464E-2</v>
      </c>
      <c r="D828" s="113">
        <f>D827/$B827</f>
        <v>0.46153846153846156</v>
      </c>
      <c r="E828" s="113">
        <f t="shared" ref="E828" si="211">E827/$B827</f>
        <v>0.5</v>
      </c>
      <c r="F828" s="112"/>
      <c r="G828" s="24"/>
      <c r="H828" s="24"/>
      <c r="I828" s="24"/>
      <c r="J828" s="23"/>
      <c r="K828" s="23"/>
      <c r="L828" s="116"/>
      <c r="M828" s="33"/>
      <c r="N828" s="33"/>
      <c r="O828" s="33"/>
      <c r="P828" s="33"/>
      <c r="Q828" s="23"/>
    </row>
    <row r="829" spans="1:17" ht="15" x14ac:dyDescent="0.25">
      <c r="A829" s="22" t="s">
        <v>291</v>
      </c>
      <c r="B829" s="24">
        <v>13</v>
      </c>
      <c r="C829" s="24">
        <v>1</v>
      </c>
      <c r="D829" s="24">
        <v>7</v>
      </c>
      <c r="E829" s="24">
        <v>5</v>
      </c>
      <c r="F829" s="24"/>
      <c r="G829" s="24"/>
      <c r="H829" s="24"/>
      <c r="I829" s="24"/>
      <c r="J829" s="23"/>
      <c r="K829" s="23"/>
      <c r="L829" s="116"/>
      <c r="M829" s="33"/>
      <c r="N829" s="33"/>
      <c r="O829" s="33"/>
      <c r="P829" s="33"/>
      <c r="Q829" s="23"/>
    </row>
    <row r="830" spans="1:17" ht="15" x14ac:dyDescent="0.25">
      <c r="A830" s="22"/>
      <c r="C830" s="113">
        <f>C829/$B829</f>
        <v>7.6923076923076927E-2</v>
      </c>
      <c r="D830" s="113">
        <f>D829/$B829</f>
        <v>0.53846153846153844</v>
      </c>
      <c r="E830" s="113">
        <f t="shared" ref="E830" si="212">E829/$B829</f>
        <v>0.38461538461538464</v>
      </c>
      <c r="F830" s="112"/>
      <c r="G830" s="24"/>
      <c r="H830" s="24"/>
      <c r="I830" s="24"/>
      <c r="J830" s="23"/>
      <c r="K830" s="23"/>
      <c r="L830" s="116"/>
      <c r="M830" s="33"/>
      <c r="N830" s="33"/>
      <c r="O830" s="33"/>
      <c r="P830" s="33"/>
      <c r="Q830" s="23"/>
    </row>
    <row r="831" spans="1:17" ht="15" x14ac:dyDescent="0.25">
      <c r="A831" s="22" t="s">
        <v>275</v>
      </c>
      <c r="B831" s="24">
        <v>22</v>
      </c>
      <c r="C831" s="24">
        <v>3</v>
      </c>
      <c r="D831" s="24">
        <v>13</v>
      </c>
      <c r="E831" s="24">
        <v>6</v>
      </c>
      <c r="F831" s="24"/>
      <c r="G831" s="24"/>
      <c r="H831" s="24"/>
      <c r="I831" s="24"/>
      <c r="J831" s="23"/>
      <c r="K831" s="23"/>
      <c r="L831" s="116"/>
      <c r="M831" s="33"/>
      <c r="N831" s="33"/>
      <c r="O831" s="33"/>
      <c r="P831" s="33"/>
      <c r="Q831" s="23"/>
    </row>
    <row r="832" spans="1:17" ht="15" x14ac:dyDescent="0.25">
      <c r="A832" s="22"/>
      <c r="C832" s="113">
        <f>C831/$B831</f>
        <v>0.13636363636363635</v>
      </c>
      <c r="D832" s="113">
        <f>D831/$B831</f>
        <v>0.59090909090909094</v>
      </c>
      <c r="E832" s="113">
        <f t="shared" ref="E832" si="213">E831/$B831</f>
        <v>0.27272727272727271</v>
      </c>
      <c r="F832" s="112"/>
      <c r="G832" s="24"/>
      <c r="H832" s="24"/>
      <c r="I832" s="24"/>
      <c r="J832" s="23"/>
      <c r="K832" s="23"/>
      <c r="L832" s="116"/>
      <c r="M832" s="33"/>
      <c r="N832" s="33"/>
      <c r="O832" s="33"/>
      <c r="P832" s="33"/>
      <c r="Q832" s="23"/>
    </row>
    <row r="833" spans="1:17" ht="15" x14ac:dyDescent="0.25">
      <c r="A833" s="22" t="s">
        <v>276</v>
      </c>
      <c r="B833" s="24">
        <v>4</v>
      </c>
      <c r="C833" s="24">
        <v>1</v>
      </c>
      <c r="D833" s="24">
        <v>1</v>
      </c>
      <c r="E833" s="24">
        <v>2</v>
      </c>
      <c r="F833" s="24"/>
      <c r="G833" s="24"/>
      <c r="H833" s="24"/>
      <c r="I833" s="24"/>
      <c r="J833" s="23"/>
      <c r="K833" s="23"/>
      <c r="L833" s="116"/>
      <c r="M833" s="33"/>
      <c r="N833" s="33"/>
      <c r="O833" s="33"/>
      <c r="P833" s="33"/>
      <c r="Q833" s="23"/>
    </row>
    <row r="834" spans="1:17" ht="15" x14ac:dyDescent="0.25">
      <c r="A834" s="22"/>
      <c r="C834" s="113">
        <f>C833/$B833</f>
        <v>0.25</v>
      </c>
      <c r="D834" s="113">
        <f>D833/$B833</f>
        <v>0.25</v>
      </c>
      <c r="E834" s="113">
        <f t="shared" ref="E834" si="214">E833/$B833</f>
        <v>0.5</v>
      </c>
      <c r="F834" s="112"/>
      <c r="G834" s="24"/>
      <c r="H834" s="24"/>
      <c r="I834" s="24"/>
      <c r="J834" s="23"/>
      <c r="K834" s="23"/>
      <c r="L834" s="116"/>
      <c r="M834" s="33"/>
      <c r="N834" s="33"/>
      <c r="O834" s="33"/>
      <c r="P834" s="33"/>
      <c r="Q834" s="23"/>
    </row>
    <row r="835" spans="1:17" ht="15" x14ac:dyDescent="0.25">
      <c r="A835" s="22" t="s">
        <v>252</v>
      </c>
      <c r="B835" s="24">
        <v>8</v>
      </c>
      <c r="C835" s="24">
        <v>1</v>
      </c>
      <c r="D835" s="24">
        <v>5</v>
      </c>
      <c r="E835" s="24">
        <v>2</v>
      </c>
      <c r="F835" s="24"/>
      <c r="G835" s="24"/>
      <c r="H835" s="24"/>
      <c r="I835" s="24"/>
      <c r="J835" s="23"/>
      <c r="K835" s="23"/>
      <c r="L835" s="116"/>
      <c r="M835" s="117"/>
      <c r="N835" s="117"/>
      <c r="O835" s="117"/>
      <c r="P835" s="33"/>
      <c r="Q835" s="23"/>
    </row>
    <row r="836" spans="1:17" ht="15" x14ac:dyDescent="0.25">
      <c r="A836" s="22"/>
      <c r="C836" s="113">
        <f>C835/$B835</f>
        <v>0.125</v>
      </c>
      <c r="D836" s="113">
        <f>D835/$B835</f>
        <v>0.625</v>
      </c>
      <c r="E836" s="113">
        <f t="shared" ref="E836" si="215">E835/$B835</f>
        <v>0.25</v>
      </c>
      <c r="F836" s="112"/>
      <c r="G836" s="24"/>
      <c r="H836" s="24"/>
      <c r="I836" s="24"/>
      <c r="J836" s="23"/>
      <c r="K836" s="23"/>
      <c r="L836" s="116"/>
      <c r="M836" s="33"/>
      <c r="N836" s="33"/>
      <c r="O836" s="33"/>
      <c r="P836" s="33"/>
      <c r="Q836" s="23"/>
    </row>
    <row r="837" spans="1:17" ht="15" x14ac:dyDescent="0.25">
      <c r="A837" s="22" t="s">
        <v>277</v>
      </c>
      <c r="B837" s="24">
        <v>13</v>
      </c>
      <c r="C837" s="24">
        <v>1</v>
      </c>
      <c r="D837" s="24">
        <v>10</v>
      </c>
      <c r="E837" s="24">
        <v>2</v>
      </c>
      <c r="F837" s="24"/>
      <c r="G837" s="24"/>
      <c r="H837" s="24"/>
      <c r="I837" s="24"/>
      <c r="J837" s="23"/>
      <c r="K837" s="23"/>
      <c r="L837" s="116"/>
      <c r="M837" s="33"/>
      <c r="N837" s="33"/>
      <c r="O837" s="33"/>
      <c r="P837" s="33"/>
      <c r="Q837" s="23"/>
    </row>
    <row r="838" spans="1:17" ht="15" x14ac:dyDescent="0.25">
      <c r="A838" s="22"/>
      <c r="C838" s="113">
        <f>C837/$B837</f>
        <v>7.6923076923076927E-2</v>
      </c>
      <c r="D838" s="113">
        <f>D837/$B837</f>
        <v>0.76923076923076927</v>
      </c>
      <c r="E838" s="113">
        <f t="shared" ref="E838" si="216">E837/$B837</f>
        <v>0.15384615384615385</v>
      </c>
      <c r="F838" s="112"/>
      <c r="G838" s="24"/>
      <c r="H838" s="24"/>
      <c r="I838" s="24"/>
      <c r="J838" s="23"/>
      <c r="K838" s="23"/>
      <c r="L838" s="116"/>
      <c r="M838" s="33"/>
      <c r="N838" s="33"/>
      <c r="O838" s="33"/>
      <c r="P838" s="33"/>
      <c r="Q838" s="23"/>
    </row>
    <row r="839" spans="1:17" ht="15" x14ac:dyDescent="0.25">
      <c r="A839" s="22" t="s">
        <v>278</v>
      </c>
      <c r="B839" s="24">
        <v>23</v>
      </c>
      <c r="C839" s="24">
        <v>2</v>
      </c>
      <c r="D839" s="24">
        <v>12</v>
      </c>
      <c r="E839" s="24">
        <v>9</v>
      </c>
      <c r="F839" s="24"/>
      <c r="G839" s="24"/>
      <c r="H839" s="24"/>
      <c r="I839" s="24"/>
      <c r="J839" s="23"/>
      <c r="K839" s="23"/>
      <c r="L839" s="116"/>
      <c r="M839" s="33"/>
      <c r="N839" s="33"/>
      <c r="O839" s="33"/>
      <c r="P839" s="33"/>
      <c r="Q839" s="23"/>
    </row>
    <row r="840" spans="1:17" ht="15" x14ac:dyDescent="0.25">
      <c r="A840" s="22"/>
      <c r="C840" s="113">
        <f>C839/$B839</f>
        <v>8.6956521739130432E-2</v>
      </c>
      <c r="D840" s="113">
        <f>D839/$B839</f>
        <v>0.52173913043478259</v>
      </c>
      <c r="E840" s="113">
        <f t="shared" ref="E840" si="217">E839/$B839</f>
        <v>0.39130434782608697</v>
      </c>
      <c r="F840" s="112"/>
      <c r="G840" s="24"/>
      <c r="H840" s="24"/>
      <c r="I840" s="24"/>
      <c r="J840" s="23"/>
      <c r="K840" s="23"/>
      <c r="L840" s="116"/>
      <c r="M840" s="33"/>
      <c r="N840" s="33"/>
      <c r="O840" s="33"/>
      <c r="P840" s="33"/>
      <c r="Q840" s="23"/>
    </row>
    <row r="841" spans="1:17" ht="15" x14ac:dyDescent="0.25">
      <c r="A841" s="22" t="s">
        <v>279</v>
      </c>
      <c r="B841" s="24">
        <v>7</v>
      </c>
      <c r="C841" s="24">
        <v>1</v>
      </c>
      <c r="D841" s="24">
        <v>4</v>
      </c>
      <c r="E841" s="24">
        <v>2</v>
      </c>
      <c r="F841" s="24"/>
      <c r="G841" s="24"/>
      <c r="H841" s="24"/>
      <c r="I841" s="24"/>
      <c r="J841" s="23"/>
      <c r="K841" s="23"/>
      <c r="L841" s="116"/>
      <c r="M841" s="33"/>
      <c r="N841" s="33"/>
      <c r="O841" s="33"/>
      <c r="P841" s="33"/>
      <c r="Q841" s="23"/>
    </row>
    <row r="842" spans="1:17" x14ac:dyDescent="0.2">
      <c r="C842" s="113">
        <f>C841/$B841</f>
        <v>0.14285714285714285</v>
      </c>
      <c r="D842" s="113">
        <f>D841/$B841</f>
        <v>0.5714285714285714</v>
      </c>
      <c r="E842" s="113">
        <f t="shared" ref="E842" si="218">E841/$B841</f>
        <v>0.2857142857142857</v>
      </c>
      <c r="F842" s="112"/>
      <c r="G842" s="24"/>
      <c r="H842" s="24"/>
      <c r="I842" s="24"/>
      <c r="J842" s="23"/>
      <c r="K842" s="23"/>
      <c r="L842" s="23"/>
      <c r="M842" s="23"/>
      <c r="N842" s="23"/>
      <c r="O842" s="23"/>
      <c r="P842" s="23"/>
      <c r="Q842" s="23"/>
    </row>
    <row r="843" spans="1:17" ht="15" x14ac:dyDescent="0.25">
      <c r="F843" s="24"/>
      <c r="G843" s="24"/>
      <c r="H843" s="24"/>
      <c r="I843" s="24"/>
      <c r="J843" s="23"/>
      <c r="K843" s="23"/>
      <c r="L843" s="116"/>
      <c r="M843" s="23"/>
      <c r="N843" s="23"/>
      <c r="O843" s="23"/>
      <c r="P843" s="23"/>
      <c r="Q843" s="23"/>
    </row>
    <row r="845" spans="1:17" x14ac:dyDescent="0.2">
      <c r="A845" s="26" t="s">
        <v>330</v>
      </c>
    </row>
    <row r="847" spans="1:17" x14ac:dyDescent="0.2">
      <c r="B847" s="24" t="s">
        <v>209</v>
      </c>
    </row>
    <row r="848" spans="1:17" ht="25.5" x14ac:dyDescent="0.2">
      <c r="B848" s="24" t="s">
        <v>1</v>
      </c>
    </row>
    <row r="849" spans="1:5" x14ac:dyDescent="0.2">
      <c r="A849" s="22" t="s">
        <v>2</v>
      </c>
      <c r="B849" s="24">
        <v>27</v>
      </c>
    </row>
    <row r="850" spans="1:5" x14ac:dyDescent="0.2">
      <c r="B850" s="112">
        <v>1</v>
      </c>
    </row>
    <row r="852" spans="1:5" x14ac:dyDescent="0.2">
      <c r="A852" s="22" t="s">
        <v>235</v>
      </c>
      <c r="B852" s="24">
        <v>3</v>
      </c>
    </row>
    <row r="853" spans="1:5" x14ac:dyDescent="0.2">
      <c r="B853" s="112">
        <v>0.11</v>
      </c>
    </row>
    <row r="854" spans="1:5" x14ac:dyDescent="0.2">
      <c r="A854" s="22" t="s">
        <v>236</v>
      </c>
      <c r="B854" s="24">
        <v>3</v>
      </c>
    </row>
    <row r="855" spans="1:5" x14ac:dyDescent="0.2">
      <c r="B855" s="112">
        <v>0.11</v>
      </c>
      <c r="E855" s="112"/>
    </row>
    <row r="856" spans="1:5" x14ac:dyDescent="0.2">
      <c r="A856" s="22" t="s">
        <v>237</v>
      </c>
      <c r="B856" s="24">
        <v>11</v>
      </c>
      <c r="E856" s="112"/>
    </row>
    <row r="857" spans="1:5" x14ac:dyDescent="0.2">
      <c r="B857" s="112">
        <v>0.41</v>
      </c>
      <c r="E857" s="112"/>
    </row>
    <row r="858" spans="1:5" x14ac:dyDescent="0.2">
      <c r="A858" s="22" t="s">
        <v>238</v>
      </c>
      <c r="B858" s="24">
        <v>6</v>
      </c>
      <c r="E858" s="112"/>
    </row>
    <row r="859" spans="1:5" x14ac:dyDescent="0.2">
      <c r="B859" s="112">
        <v>0.22</v>
      </c>
      <c r="E859" s="112"/>
    </row>
    <row r="860" spans="1:5" x14ac:dyDescent="0.2">
      <c r="A860" s="22" t="s">
        <v>239</v>
      </c>
      <c r="B860" s="24">
        <v>3</v>
      </c>
      <c r="E860" s="112"/>
    </row>
    <row r="861" spans="1:5" x14ac:dyDescent="0.2">
      <c r="B861" s="112">
        <v>0.11</v>
      </c>
      <c r="E861" s="112"/>
    </row>
    <row r="862" spans="1:5" x14ac:dyDescent="0.2">
      <c r="A862" s="22" t="s">
        <v>240</v>
      </c>
      <c r="B862" s="24">
        <v>8</v>
      </c>
      <c r="E862" s="112"/>
    </row>
    <row r="863" spans="1:5" x14ac:dyDescent="0.2">
      <c r="B863" s="112">
        <v>0.3</v>
      </c>
      <c r="E863" s="112"/>
    </row>
    <row r="864" spans="1:5" x14ac:dyDescent="0.2">
      <c r="A864" s="22" t="s">
        <v>241</v>
      </c>
      <c r="B864" s="24">
        <v>13</v>
      </c>
      <c r="E864" s="112"/>
    </row>
    <row r="865" spans="1:5" x14ac:dyDescent="0.2">
      <c r="B865" s="112">
        <v>0.48</v>
      </c>
      <c r="E865" s="112"/>
    </row>
    <row r="866" spans="1:5" x14ac:dyDescent="0.2">
      <c r="A866" s="22" t="s">
        <v>242</v>
      </c>
      <c r="B866" s="24">
        <v>6</v>
      </c>
    </row>
    <row r="867" spans="1:5" x14ac:dyDescent="0.2">
      <c r="B867" s="112">
        <v>0.22</v>
      </c>
    </row>
    <row r="868" spans="1:5" x14ac:dyDescent="0.2">
      <c r="A868" s="22" t="s">
        <v>243</v>
      </c>
      <c r="B868" s="24">
        <v>15</v>
      </c>
    </row>
    <row r="869" spans="1:5" x14ac:dyDescent="0.2">
      <c r="B869" s="112">
        <v>0.56000000000000005</v>
      </c>
    </row>
    <row r="870" spans="1:5" x14ac:dyDescent="0.2">
      <c r="A870" s="22" t="s">
        <v>244</v>
      </c>
      <c r="B870" s="24">
        <v>5</v>
      </c>
    </row>
    <row r="871" spans="1:5" x14ac:dyDescent="0.2">
      <c r="B871" s="112">
        <v>0.19</v>
      </c>
    </row>
    <row r="872" spans="1:5" x14ac:dyDescent="0.2">
      <c r="A872" s="22" t="s">
        <v>245</v>
      </c>
      <c r="B872" s="24">
        <v>1</v>
      </c>
    </row>
    <row r="873" spans="1:5" x14ac:dyDescent="0.2">
      <c r="B873" s="112">
        <v>0.04</v>
      </c>
    </row>
    <row r="876" spans="1:5" ht="15.75" x14ac:dyDescent="0.25">
      <c r="A876" s="63" t="s">
        <v>331</v>
      </c>
    </row>
    <row r="877" spans="1:5" ht="15.75" x14ac:dyDescent="0.25">
      <c r="A877" s="63"/>
    </row>
    <row r="878" spans="1:5" ht="25.5" x14ac:dyDescent="0.2">
      <c r="A878" s="64" t="s">
        <v>333</v>
      </c>
    </row>
    <row r="879" spans="1:5" x14ac:dyDescent="0.2">
      <c r="A879" s="64"/>
    </row>
    <row r="880" spans="1:5" x14ac:dyDescent="0.2">
      <c r="A880" s="68" t="s">
        <v>372</v>
      </c>
    </row>
    <row r="881" spans="1:2" x14ac:dyDescent="0.2">
      <c r="B881" s="24" t="s">
        <v>209</v>
      </c>
    </row>
    <row r="882" spans="1:2" ht="25.5" x14ac:dyDescent="0.2">
      <c r="B882" s="24" t="s">
        <v>1</v>
      </c>
    </row>
    <row r="883" spans="1:2" x14ac:dyDescent="0.2">
      <c r="A883" s="22" t="s">
        <v>2</v>
      </c>
      <c r="B883" s="24">
        <v>36</v>
      </c>
    </row>
    <row r="884" spans="1:2" x14ac:dyDescent="0.2">
      <c r="B884" s="112">
        <v>1</v>
      </c>
    </row>
    <row r="886" spans="1:2" x14ac:dyDescent="0.2">
      <c r="A886" s="22" t="s">
        <v>246</v>
      </c>
      <c r="B886" s="24">
        <v>11</v>
      </c>
    </row>
    <row r="887" spans="1:2" x14ac:dyDescent="0.2">
      <c r="B887" s="112">
        <v>0.31</v>
      </c>
    </row>
    <row r="888" spans="1:2" x14ac:dyDescent="0.2">
      <c r="A888" s="22" t="s">
        <v>247</v>
      </c>
      <c r="B888" s="24">
        <v>2</v>
      </c>
    </row>
    <row r="889" spans="1:2" x14ac:dyDescent="0.2">
      <c r="B889" s="112">
        <v>0.06</v>
      </c>
    </row>
    <row r="890" spans="1:2" x14ac:dyDescent="0.2">
      <c r="A890" s="22" t="s">
        <v>248</v>
      </c>
      <c r="B890" s="24">
        <v>7</v>
      </c>
    </row>
    <row r="891" spans="1:2" x14ac:dyDescent="0.2">
      <c r="B891" s="112">
        <v>0.19</v>
      </c>
    </row>
    <row r="892" spans="1:2" x14ac:dyDescent="0.2">
      <c r="A892" s="22" t="s">
        <v>249</v>
      </c>
      <c r="B892" s="24">
        <v>12</v>
      </c>
    </row>
    <row r="893" spans="1:2" x14ac:dyDescent="0.2">
      <c r="B893" s="112">
        <v>0.33</v>
      </c>
    </row>
    <row r="894" spans="1:2" x14ac:dyDescent="0.2">
      <c r="A894" s="22" t="s">
        <v>212</v>
      </c>
      <c r="B894" s="24">
        <v>4</v>
      </c>
    </row>
    <row r="895" spans="1:2" x14ac:dyDescent="0.2">
      <c r="B895" s="112">
        <v>0.11</v>
      </c>
    </row>
    <row r="899" spans="1:2" x14ac:dyDescent="0.2">
      <c r="A899" s="26" t="s">
        <v>334</v>
      </c>
    </row>
    <row r="901" spans="1:2" x14ac:dyDescent="0.2">
      <c r="B901" s="24" t="s">
        <v>209</v>
      </c>
    </row>
    <row r="902" spans="1:2" ht="25.5" x14ac:dyDescent="0.2">
      <c r="B902" s="24" t="s">
        <v>1</v>
      </c>
    </row>
    <row r="903" spans="1:2" x14ac:dyDescent="0.2">
      <c r="A903" s="22" t="s">
        <v>2</v>
      </c>
      <c r="B903" s="24">
        <v>34</v>
      </c>
    </row>
    <row r="904" spans="1:2" x14ac:dyDescent="0.2">
      <c r="B904" s="112">
        <v>1</v>
      </c>
    </row>
    <row r="906" spans="1:2" x14ac:dyDescent="0.2">
      <c r="A906" s="22" t="s">
        <v>250</v>
      </c>
      <c r="B906" s="24">
        <v>12</v>
      </c>
    </row>
    <row r="907" spans="1:2" x14ac:dyDescent="0.2">
      <c r="B907" s="112">
        <v>0.35</v>
      </c>
    </row>
    <row r="908" spans="1:2" x14ac:dyDescent="0.2">
      <c r="A908" s="22" t="s">
        <v>251</v>
      </c>
      <c r="B908" s="24">
        <v>13</v>
      </c>
    </row>
    <row r="909" spans="1:2" x14ac:dyDescent="0.2">
      <c r="B909" s="112">
        <v>0.38</v>
      </c>
    </row>
    <row r="910" spans="1:2" x14ac:dyDescent="0.2">
      <c r="A910" s="22" t="s">
        <v>252</v>
      </c>
      <c r="B910" s="24">
        <v>5</v>
      </c>
    </row>
    <row r="911" spans="1:2" x14ac:dyDescent="0.2">
      <c r="B911" s="112">
        <v>0.15</v>
      </c>
    </row>
    <row r="912" spans="1:2" x14ac:dyDescent="0.2">
      <c r="A912" s="22" t="s">
        <v>253</v>
      </c>
      <c r="B912" s="24">
        <v>8</v>
      </c>
    </row>
    <row r="913" spans="1:2" x14ac:dyDescent="0.2">
      <c r="B913" s="112">
        <v>0.24</v>
      </c>
    </row>
    <row r="914" spans="1:2" x14ac:dyDescent="0.2">
      <c r="A914" s="22" t="s">
        <v>254</v>
      </c>
      <c r="B914" s="24">
        <v>12</v>
      </c>
    </row>
    <row r="915" spans="1:2" x14ac:dyDescent="0.2">
      <c r="B915" s="112">
        <v>0.35</v>
      </c>
    </row>
    <row r="916" spans="1:2" x14ac:dyDescent="0.2">
      <c r="A916" s="22" t="s">
        <v>255</v>
      </c>
      <c r="B916" s="24">
        <v>11</v>
      </c>
    </row>
    <row r="917" spans="1:2" x14ac:dyDescent="0.2">
      <c r="B917" s="112">
        <v>0.32</v>
      </c>
    </row>
    <row r="918" spans="1:2" x14ac:dyDescent="0.2">
      <c r="A918" s="22" t="s">
        <v>256</v>
      </c>
      <c r="B918" s="24">
        <v>12</v>
      </c>
    </row>
    <row r="919" spans="1:2" x14ac:dyDescent="0.2">
      <c r="B919" s="112">
        <v>0.35</v>
      </c>
    </row>
    <row r="920" spans="1:2" x14ac:dyDescent="0.2">
      <c r="A920" s="22" t="s">
        <v>257</v>
      </c>
      <c r="B920" s="24">
        <v>12</v>
      </c>
    </row>
    <row r="921" spans="1:2" x14ac:dyDescent="0.2">
      <c r="B921" s="112">
        <v>0.35</v>
      </c>
    </row>
    <row r="922" spans="1:2" x14ac:dyDescent="0.2">
      <c r="A922" s="22" t="s">
        <v>258</v>
      </c>
      <c r="B922" s="24">
        <v>8</v>
      </c>
    </row>
    <row r="923" spans="1:2" x14ac:dyDescent="0.2">
      <c r="B923" s="112">
        <v>0.24</v>
      </c>
    </row>
    <row r="924" spans="1:2" x14ac:dyDescent="0.2">
      <c r="A924" s="22" t="s">
        <v>259</v>
      </c>
      <c r="B924" s="24">
        <v>11</v>
      </c>
    </row>
    <row r="925" spans="1:2" x14ac:dyDescent="0.2">
      <c r="B925" s="112">
        <v>0.32</v>
      </c>
    </row>
    <row r="926" spans="1:2" x14ac:dyDescent="0.2">
      <c r="A926" s="22" t="s">
        <v>212</v>
      </c>
      <c r="B926" s="24">
        <v>4</v>
      </c>
    </row>
    <row r="927" spans="1:2" x14ac:dyDescent="0.2">
      <c r="B927" s="112">
        <v>0.12</v>
      </c>
    </row>
    <row r="931" spans="1:2" x14ac:dyDescent="0.2">
      <c r="A931" s="26" t="s">
        <v>361</v>
      </c>
    </row>
    <row r="933" spans="1:2" x14ac:dyDescent="0.2">
      <c r="B933" s="24" t="s">
        <v>209</v>
      </c>
    </row>
    <row r="934" spans="1:2" ht="25.5" x14ac:dyDescent="0.2">
      <c r="B934" s="24" t="s">
        <v>1</v>
      </c>
    </row>
    <row r="935" spans="1:2" x14ac:dyDescent="0.2">
      <c r="A935" s="22" t="s">
        <v>2</v>
      </c>
      <c r="B935" s="24">
        <v>35</v>
      </c>
    </row>
    <row r="936" spans="1:2" x14ac:dyDescent="0.2">
      <c r="B936" s="112">
        <v>1</v>
      </c>
    </row>
    <row r="938" spans="1:2" x14ac:dyDescent="0.2">
      <c r="A938" s="22" t="s">
        <v>260</v>
      </c>
      <c r="B938" s="24">
        <v>8</v>
      </c>
    </row>
    <row r="939" spans="1:2" x14ac:dyDescent="0.2">
      <c r="B939" s="112">
        <v>0.23</v>
      </c>
    </row>
    <row r="940" spans="1:2" x14ac:dyDescent="0.2">
      <c r="A940" s="22" t="s">
        <v>261</v>
      </c>
      <c r="B940" s="24">
        <v>27</v>
      </c>
    </row>
    <row r="941" spans="1:2" x14ac:dyDescent="0.2">
      <c r="B941" s="112">
        <v>0.77</v>
      </c>
    </row>
    <row r="945" spans="1:2" x14ac:dyDescent="0.2">
      <c r="A945" s="26" t="s">
        <v>362</v>
      </c>
    </row>
    <row r="947" spans="1:2" x14ac:dyDescent="0.2">
      <c r="B947" s="24" t="s">
        <v>209</v>
      </c>
    </row>
    <row r="948" spans="1:2" ht="25.5" x14ac:dyDescent="0.2">
      <c r="B948" s="24" t="s">
        <v>1</v>
      </c>
    </row>
    <row r="949" spans="1:2" x14ac:dyDescent="0.2">
      <c r="A949" s="22" t="s">
        <v>2</v>
      </c>
      <c r="B949" s="24">
        <v>8</v>
      </c>
    </row>
    <row r="950" spans="1:2" x14ac:dyDescent="0.2">
      <c r="B950" s="112">
        <v>1</v>
      </c>
    </row>
    <row r="952" spans="1:2" x14ac:dyDescent="0.2">
      <c r="A952" s="22" t="s">
        <v>250</v>
      </c>
      <c r="B952" s="24">
        <v>2</v>
      </c>
    </row>
    <row r="953" spans="1:2" x14ac:dyDescent="0.2">
      <c r="B953" s="112">
        <v>0.25</v>
      </c>
    </row>
    <row r="954" spans="1:2" x14ac:dyDescent="0.2">
      <c r="A954" s="22" t="s">
        <v>251</v>
      </c>
      <c r="B954" s="24">
        <v>1</v>
      </c>
    </row>
    <row r="955" spans="1:2" x14ac:dyDescent="0.2">
      <c r="B955" s="112">
        <v>0.13</v>
      </c>
    </row>
    <row r="956" spans="1:2" x14ac:dyDescent="0.2">
      <c r="A956" s="22" t="s">
        <v>252</v>
      </c>
      <c r="B956" s="24">
        <v>0</v>
      </c>
    </row>
    <row r="957" spans="1:2" x14ac:dyDescent="0.2">
      <c r="B957" s="112">
        <v>0</v>
      </c>
    </row>
    <row r="958" spans="1:2" x14ac:dyDescent="0.2">
      <c r="A958" s="22" t="s">
        <v>253</v>
      </c>
      <c r="B958" s="24">
        <v>1</v>
      </c>
    </row>
    <row r="959" spans="1:2" x14ac:dyDescent="0.2">
      <c r="B959" s="112">
        <v>0.13</v>
      </c>
    </row>
    <row r="960" spans="1:2" x14ac:dyDescent="0.2">
      <c r="A960" s="22" t="s">
        <v>254</v>
      </c>
      <c r="B960" s="24">
        <v>3</v>
      </c>
    </row>
    <row r="961" spans="1:2" x14ac:dyDescent="0.2">
      <c r="B961" s="112">
        <v>0.38</v>
      </c>
    </row>
    <row r="962" spans="1:2" x14ac:dyDescent="0.2">
      <c r="A962" s="22" t="s">
        <v>255</v>
      </c>
      <c r="B962" s="24">
        <v>2</v>
      </c>
    </row>
    <row r="963" spans="1:2" x14ac:dyDescent="0.2">
      <c r="B963" s="112">
        <v>0.25</v>
      </c>
    </row>
    <row r="964" spans="1:2" x14ac:dyDescent="0.2">
      <c r="A964" s="22" t="s">
        <v>256</v>
      </c>
      <c r="B964" s="24">
        <v>3</v>
      </c>
    </row>
    <row r="965" spans="1:2" x14ac:dyDescent="0.2">
      <c r="B965" s="112">
        <v>0.38</v>
      </c>
    </row>
    <row r="966" spans="1:2" x14ac:dyDescent="0.2">
      <c r="A966" s="22" t="s">
        <v>257</v>
      </c>
      <c r="B966" s="24">
        <v>3</v>
      </c>
    </row>
    <row r="967" spans="1:2" x14ac:dyDescent="0.2">
      <c r="B967" s="112">
        <v>0.38</v>
      </c>
    </row>
    <row r="968" spans="1:2" x14ac:dyDescent="0.2">
      <c r="A968" s="22" t="s">
        <v>258</v>
      </c>
      <c r="B968" s="24">
        <v>2</v>
      </c>
    </row>
    <row r="969" spans="1:2" x14ac:dyDescent="0.2">
      <c r="B969" s="112">
        <v>0.25</v>
      </c>
    </row>
    <row r="970" spans="1:2" x14ac:dyDescent="0.2">
      <c r="A970" s="22" t="s">
        <v>259</v>
      </c>
      <c r="B970" s="24">
        <v>1</v>
      </c>
    </row>
    <row r="971" spans="1:2" x14ac:dyDescent="0.2">
      <c r="B971" s="112">
        <v>0.13</v>
      </c>
    </row>
    <row r="972" spans="1:2" x14ac:dyDescent="0.2">
      <c r="A972" s="22" t="s">
        <v>212</v>
      </c>
      <c r="B972" s="24">
        <v>2</v>
      </c>
    </row>
    <row r="973" spans="1:2" x14ac:dyDescent="0.2">
      <c r="B973" s="112">
        <v>0.25</v>
      </c>
    </row>
  </sheetData>
  <sortState xmlns:xlrd2="http://schemas.microsoft.com/office/spreadsheetml/2017/richdata2" ref="D852:E872">
    <sortCondition ref="E852:E872"/>
  </sortState>
  <mergeCells count="3">
    <mergeCell ref="A1:E1"/>
    <mergeCell ref="A2:E2"/>
    <mergeCell ref="A707:H707"/>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975"/>
  <sheetViews>
    <sheetView workbookViewId="0">
      <selection activeCell="I712" sqref="I712"/>
    </sheetView>
  </sheetViews>
  <sheetFormatPr defaultColWidth="10.7109375" defaultRowHeight="12.75" x14ac:dyDescent="0.2"/>
  <cols>
    <col min="1" max="1" width="50.42578125" style="4" customWidth="1"/>
    <col min="2" max="2" width="11.28515625" style="18" bestFit="1" customWidth="1"/>
    <col min="3" max="3" width="12.85546875" style="18" bestFit="1" customWidth="1"/>
    <col min="4" max="4" width="12" style="18" bestFit="1" customWidth="1"/>
    <col min="5" max="5" width="13.42578125" style="18" bestFit="1" customWidth="1"/>
    <col min="6" max="6" width="11.28515625" style="18" bestFit="1" customWidth="1"/>
    <col min="7" max="7" width="11.5703125" style="18" bestFit="1" customWidth="1"/>
    <col min="8" max="8" width="9.5703125" style="18" bestFit="1" customWidth="1"/>
    <col min="9" max="9" width="9.5703125" style="1" customWidth="1"/>
    <col min="10" max="13" width="12" style="4" bestFit="1" customWidth="1"/>
    <col min="14" max="16384" width="10.7109375" style="4"/>
  </cols>
  <sheetData>
    <row r="1" spans="1:5" ht="18.75" x14ac:dyDescent="0.3">
      <c r="A1" s="138" t="s">
        <v>0</v>
      </c>
      <c r="B1" s="138"/>
      <c r="C1" s="138"/>
      <c r="D1" s="138"/>
      <c r="E1" s="138"/>
    </row>
    <row r="2" spans="1:5" ht="15.75" x14ac:dyDescent="0.25">
      <c r="A2" s="139" t="s">
        <v>373</v>
      </c>
      <c r="B2" s="139"/>
      <c r="C2" s="139"/>
      <c r="D2" s="139"/>
      <c r="E2" s="139"/>
    </row>
    <row r="3" spans="1:5" x14ac:dyDescent="0.2">
      <c r="A3" s="34"/>
      <c r="B3" s="35"/>
      <c r="C3" s="35"/>
      <c r="D3" s="35"/>
      <c r="E3" s="35"/>
    </row>
    <row r="4" spans="1:5" ht="15.75" x14ac:dyDescent="0.25">
      <c r="A4" s="74" t="s">
        <v>316</v>
      </c>
      <c r="B4" s="35"/>
      <c r="C4" s="35"/>
      <c r="D4" s="35"/>
      <c r="E4" s="35"/>
    </row>
    <row r="5" spans="1:5" x14ac:dyDescent="0.2">
      <c r="A5" s="23"/>
      <c r="B5" s="35"/>
      <c r="C5" s="35"/>
      <c r="D5" s="35"/>
      <c r="E5" s="35"/>
    </row>
    <row r="6" spans="1:5" x14ac:dyDescent="0.2">
      <c r="A6" s="23"/>
      <c r="B6" s="35"/>
      <c r="C6" s="35"/>
      <c r="D6" s="35"/>
      <c r="E6" s="35"/>
    </row>
    <row r="7" spans="1:5" x14ac:dyDescent="0.2">
      <c r="A7" s="67" t="s">
        <v>354</v>
      </c>
      <c r="B7" s="35"/>
      <c r="C7" s="35"/>
      <c r="D7" s="35"/>
      <c r="E7" s="35"/>
    </row>
    <row r="8" spans="1:5" x14ac:dyDescent="0.2">
      <c r="A8" s="7"/>
    </row>
    <row r="10" spans="1:5" x14ac:dyDescent="0.2">
      <c r="B10" s="18" t="s">
        <v>264</v>
      </c>
    </row>
    <row r="11" spans="1:5" x14ac:dyDescent="0.2">
      <c r="B11" s="18" t="s">
        <v>1</v>
      </c>
    </row>
    <row r="12" spans="1:5" x14ac:dyDescent="0.2">
      <c r="A12" s="7" t="s">
        <v>2</v>
      </c>
      <c r="B12" s="18">
        <v>55</v>
      </c>
    </row>
    <row r="13" spans="1:5" x14ac:dyDescent="0.2">
      <c r="B13" s="19">
        <v>1</v>
      </c>
    </row>
    <row r="15" spans="1:5" x14ac:dyDescent="0.2">
      <c r="A15" s="7" t="s">
        <v>3</v>
      </c>
      <c r="B15" s="18">
        <v>0</v>
      </c>
    </row>
    <row r="16" spans="1:5" x14ac:dyDescent="0.2">
      <c r="B16" s="19">
        <v>0</v>
      </c>
    </row>
    <row r="17" spans="1:2" x14ac:dyDescent="0.2">
      <c r="A17" s="7" t="s">
        <v>4</v>
      </c>
      <c r="B17" s="18">
        <v>0</v>
      </c>
    </row>
    <row r="18" spans="1:2" x14ac:dyDescent="0.2">
      <c r="B18" s="19">
        <v>0</v>
      </c>
    </row>
    <row r="19" spans="1:2" x14ac:dyDescent="0.2">
      <c r="A19" s="7" t="s">
        <v>5</v>
      </c>
      <c r="B19" s="18">
        <v>0</v>
      </c>
    </row>
    <row r="20" spans="1:2" x14ac:dyDescent="0.2">
      <c r="B20" s="19">
        <v>0</v>
      </c>
    </row>
    <row r="21" spans="1:2" x14ac:dyDescent="0.2">
      <c r="A21" s="7" t="s">
        <v>6</v>
      </c>
      <c r="B21" s="18">
        <v>0</v>
      </c>
    </row>
    <row r="22" spans="1:2" x14ac:dyDescent="0.2">
      <c r="B22" s="19">
        <v>0</v>
      </c>
    </row>
    <row r="23" spans="1:2" x14ac:dyDescent="0.2">
      <c r="A23" s="7" t="s">
        <v>7</v>
      </c>
      <c r="B23" s="18">
        <v>0</v>
      </c>
    </row>
    <row r="24" spans="1:2" x14ac:dyDescent="0.2">
      <c r="B24" s="19">
        <v>0</v>
      </c>
    </row>
    <row r="25" spans="1:2" x14ac:dyDescent="0.2">
      <c r="A25" s="7" t="s">
        <v>8</v>
      </c>
      <c r="B25" s="18">
        <v>0</v>
      </c>
    </row>
    <row r="26" spans="1:2" x14ac:dyDescent="0.2">
      <c r="B26" s="19">
        <v>0</v>
      </c>
    </row>
    <row r="27" spans="1:2" x14ac:dyDescent="0.2">
      <c r="A27" s="7" t="s">
        <v>9</v>
      </c>
      <c r="B27" s="18">
        <v>0</v>
      </c>
    </row>
    <row r="28" spans="1:2" x14ac:dyDescent="0.2">
      <c r="B28" s="19">
        <v>0</v>
      </c>
    </row>
    <row r="29" spans="1:2" x14ac:dyDescent="0.2">
      <c r="A29" s="7" t="s">
        <v>10</v>
      </c>
      <c r="B29" s="18">
        <v>0</v>
      </c>
    </row>
    <row r="30" spans="1:2" x14ac:dyDescent="0.2">
      <c r="B30" s="19">
        <v>0</v>
      </c>
    </row>
    <row r="31" spans="1:2" x14ac:dyDescent="0.2">
      <c r="A31" s="7" t="s">
        <v>11</v>
      </c>
      <c r="B31" s="18">
        <v>8</v>
      </c>
    </row>
    <row r="32" spans="1:2" x14ac:dyDescent="0.2">
      <c r="B32" s="19">
        <v>0.15</v>
      </c>
    </row>
    <row r="33" spans="1:2" x14ac:dyDescent="0.2">
      <c r="A33" s="7" t="s">
        <v>12</v>
      </c>
      <c r="B33" s="18">
        <v>0</v>
      </c>
    </row>
    <row r="34" spans="1:2" x14ac:dyDescent="0.2">
      <c r="B34" s="19">
        <v>0</v>
      </c>
    </row>
    <row r="35" spans="1:2" x14ac:dyDescent="0.2">
      <c r="A35" s="7" t="s">
        <v>13</v>
      </c>
      <c r="B35" s="18">
        <v>2</v>
      </c>
    </row>
    <row r="36" spans="1:2" x14ac:dyDescent="0.2">
      <c r="B36" s="19">
        <v>0.04</v>
      </c>
    </row>
    <row r="37" spans="1:2" x14ac:dyDescent="0.2">
      <c r="A37" s="7" t="s">
        <v>14</v>
      </c>
      <c r="B37" s="18">
        <v>0</v>
      </c>
    </row>
    <row r="38" spans="1:2" x14ac:dyDescent="0.2">
      <c r="B38" s="19">
        <v>0</v>
      </c>
    </row>
    <row r="39" spans="1:2" x14ac:dyDescent="0.2">
      <c r="A39" s="7" t="s">
        <v>15</v>
      </c>
      <c r="B39" s="18">
        <v>0</v>
      </c>
    </row>
    <row r="40" spans="1:2" x14ac:dyDescent="0.2">
      <c r="B40" s="19">
        <v>0</v>
      </c>
    </row>
    <row r="41" spans="1:2" x14ac:dyDescent="0.2">
      <c r="A41" s="7" t="s">
        <v>16</v>
      </c>
      <c r="B41" s="18">
        <v>0</v>
      </c>
    </row>
    <row r="42" spans="1:2" x14ac:dyDescent="0.2">
      <c r="B42" s="19">
        <v>0</v>
      </c>
    </row>
    <row r="43" spans="1:2" x14ac:dyDescent="0.2">
      <c r="A43" s="7" t="s">
        <v>17</v>
      </c>
      <c r="B43" s="18">
        <v>0</v>
      </c>
    </row>
    <row r="44" spans="1:2" x14ac:dyDescent="0.2">
      <c r="B44" s="19">
        <v>0</v>
      </c>
    </row>
    <row r="45" spans="1:2" x14ac:dyDescent="0.2">
      <c r="A45" s="7" t="s">
        <v>18</v>
      </c>
      <c r="B45" s="18">
        <v>0</v>
      </c>
    </row>
    <row r="46" spans="1:2" x14ac:dyDescent="0.2">
      <c r="B46" s="19">
        <v>0</v>
      </c>
    </row>
    <row r="47" spans="1:2" x14ac:dyDescent="0.2">
      <c r="A47" s="7" t="s">
        <v>19</v>
      </c>
      <c r="B47" s="18">
        <v>1</v>
      </c>
    </row>
    <row r="48" spans="1:2" x14ac:dyDescent="0.2">
      <c r="B48" s="19">
        <v>0.02</v>
      </c>
    </row>
    <row r="49" spans="1:2" x14ac:dyDescent="0.2">
      <c r="A49" s="7" t="s">
        <v>20</v>
      </c>
      <c r="B49" s="18">
        <v>0</v>
      </c>
    </row>
    <row r="50" spans="1:2" x14ac:dyDescent="0.2">
      <c r="B50" s="19">
        <v>0</v>
      </c>
    </row>
    <row r="51" spans="1:2" x14ac:dyDescent="0.2">
      <c r="A51" s="7" t="s">
        <v>21</v>
      </c>
      <c r="B51" s="18">
        <v>0</v>
      </c>
    </row>
    <row r="52" spans="1:2" x14ac:dyDescent="0.2">
      <c r="B52" s="19">
        <v>0</v>
      </c>
    </row>
    <row r="53" spans="1:2" x14ac:dyDescent="0.2">
      <c r="A53" s="7" t="s">
        <v>22</v>
      </c>
      <c r="B53" s="18">
        <v>0</v>
      </c>
    </row>
    <row r="54" spans="1:2" x14ac:dyDescent="0.2">
      <c r="B54" s="19">
        <v>0</v>
      </c>
    </row>
    <row r="55" spans="1:2" x14ac:dyDescent="0.2">
      <c r="A55" s="7" t="s">
        <v>23</v>
      </c>
      <c r="B55" s="18">
        <v>0</v>
      </c>
    </row>
    <row r="56" spans="1:2" x14ac:dyDescent="0.2">
      <c r="B56" s="19">
        <v>0</v>
      </c>
    </row>
    <row r="57" spans="1:2" x14ac:dyDescent="0.2">
      <c r="A57" s="7" t="s">
        <v>24</v>
      </c>
      <c r="B57" s="18">
        <v>0</v>
      </c>
    </row>
    <row r="58" spans="1:2" x14ac:dyDescent="0.2">
      <c r="B58" s="19">
        <v>0</v>
      </c>
    </row>
    <row r="59" spans="1:2" x14ac:dyDescent="0.2">
      <c r="A59" s="7" t="s">
        <v>25</v>
      </c>
      <c r="B59" s="18">
        <v>0</v>
      </c>
    </row>
    <row r="60" spans="1:2" x14ac:dyDescent="0.2">
      <c r="B60" s="19">
        <v>0</v>
      </c>
    </row>
    <row r="61" spans="1:2" x14ac:dyDescent="0.2">
      <c r="A61" s="7" t="s">
        <v>26</v>
      </c>
      <c r="B61" s="18">
        <v>0</v>
      </c>
    </row>
    <row r="62" spans="1:2" x14ac:dyDescent="0.2">
      <c r="B62" s="19">
        <v>0</v>
      </c>
    </row>
    <row r="63" spans="1:2" x14ac:dyDescent="0.2">
      <c r="A63" s="7" t="s">
        <v>27</v>
      </c>
      <c r="B63" s="18">
        <v>0</v>
      </c>
    </row>
    <row r="64" spans="1:2" x14ac:dyDescent="0.2">
      <c r="B64" s="19">
        <v>0</v>
      </c>
    </row>
    <row r="65" spans="1:2" x14ac:dyDescent="0.2">
      <c r="A65" s="7" t="s">
        <v>28</v>
      </c>
      <c r="B65" s="18">
        <v>0</v>
      </c>
    </row>
    <row r="66" spans="1:2" x14ac:dyDescent="0.2">
      <c r="B66" s="19">
        <v>0</v>
      </c>
    </row>
    <row r="67" spans="1:2" x14ac:dyDescent="0.2">
      <c r="A67" s="7" t="s">
        <v>29</v>
      </c>
      <c r="B67" s="18">
        <v>0</v>
      </c>
    </row>
    <row r="68" spans="1:2" x14ac:dyDescent="0.2">
      <c r="B68" s="19">
        <v>0</v>
      </c>
    </row>
    <row r="69" spans="1:2" x14ac:dyDescent="0.2">
      <c r="A69" s="7" t="s">
        <v>30</v>
      </c>
      <c r="B69" s="18">
        <v>0</v>
      </c>
    </row>
    <row r="70" spans="1:2" x14ac:dyDescent="0.2">
      <c r="B70" s="19">
        <v>0</v>
      </c>
    </row>
    <row r="71" spans="1:2" x14ac:dyDescent="0.2">
      <c r="A71" s="7" t="s">
        <v>31</v>
      </c>
      <c r="B71" s="18">
        <v>0</v>
      </c>
    </row>
    <row r="72" spans="1:2" x14ac:dyDescent="0.2">
      <c r="B72" s="19">
        <v>0</v>
      </c>
    </row>
    <row r="73" spans="1:2" x14ac:dyDescent="0.2">
      <c r="A73" s="7" t="s">
        <v>32</v>
      </c>
      <c r="B73" s="18">
        <v>0</v>
      </c>
    </row>
    <row r="74" spans="1:2" x14ac:dyDescent="0.2">
      <c r="B74" s="19">
        <v>0</v>
      </c>
    </row>
    <row r="75" spans="1:2" x14ac:dyDescent="0.2">
      <c r="A75" s="7" t="s">
        <v>33</v>
      </c>
      <c r="B75" s="18">
        <v>0</v>
      </c>
    </row>
    <row r="76" spans="1:2" x14ac:dyDescent="0.2">
      <c r="B76" s="19">
        <v>0</v>
      </c>
    </row>
    <row r="77" spans="1:2" x14ac:dyDescent="0.2">
      <c r="A77" s="7" t="s">
        <v>34</v>
      </c>
      <c r="B77" s="18">
        <v>1</v>
      </c>
    </row>
    <row r="78" spans="1:2" x14ac:dyDescent="0.2">
      <c r="B78" s="19">
        <v>0.02</v>
      </c>
    </row>
    <row r="79" spans="1:2" x14ac:dyDescent="0.2">
      <c r="A79" s="7" t="s">
        <v>35</v>
      </c>
      <c r="B79" s="18">
        <v>0</v>
      </c>
    </row>
    <row r="80" spans="1:2" x14ac:dyDescent="0.2">
      <c r="B80" s="19">
        <v>0</v>
      </c>
    </row>
    <row r="81" spans="1:2" x14ac:dyDescent="0.2">
      <c r="A81" s="7" t="s">
        <v>36</v>
      </c>
      <c r="B81" s="18">
        <v>0</v>
      </c>
    </row>
    <row r="82" spans="1:2" x14ac:dyDescent="0.2">
      <c r="B82" s="19">
        <v>0</v>
      </c>
    </row>
    <row r="83" spans="1:2" x14ac:dyDescent="0.2">
      <c r="A83" s="7" t="s">
        <v>37</v>
      </c>
      <c r="B83" s="18">
        <v>0</v>
      </c>
    </row>
    <row r="84" spans="1:2" x14ac:dyDescent="0.2">
      <c r="B84" s="19">
        <v>0</v>
      </c>
    </row>
    <row r="85" spans="1:2" x14ac:dyDescent="0.2">
      <c r="A85" s="7" t="s">
        <v>38</v>
      </c>
      <c r="B85" s="18">
        <v>0</v>
      </c>
    </row>
    <row r="86" spans="1:2" x14ac:dyDescent="0.2">
      <c r="B86" s="19">
        <v>0</v>
      </c>
    </row>
    <row r="87" spans="1:2" x14ac:dyDescent="0.2">
      <c r="A87" s="7" t="s">
        <v>39</v>
      </c>
      <c r="B87" s="18">
        <v>0</v>
      </c>
    </row>
    <row r="88" spans="1:2" x14ac:dyDescent="0.2">
      <c r="B88" s="19">
        <v>0</v>
      </c>
    </row>
    <row r="89" spans="1:2" x14ac:dyDescent="0.2">
      <c r="A89" s="7" t="s">
        <v>40</v>
      </c>
      <c r="B89" s="18">
        <v>0</v>
      </c>
    </row>
    <row r="90" spans="1:2" x14ac:dyDescent="0.2">
      <c r="B90" s="19">
        <v>0</v>
      </c>
    </row>
    <row r="91" spans="1:2" x14ac:dyDescent="0.2">
      <c r="A91" s="7" t="s">
        <v>41</v>
      </c>
      <c r="B91" s="18">
        <v>0</v>
      </c>
    </row>
    <row r="92" spans="1:2" x14ac:dyDescent="0.2">
      <c r="B92" s="19">
        <v>0</v>
      </c>
    </row>
    <row r="93" spans="1:2" x14ac:dyDescent="0.2">
      <c r="A93" s="7" t="s">
        <v>42</v>
      </c>
      <c r="B93" s="18">
        <v>0</v>
      </c>
    </row>
    <row r="94" spans="1:2" x14ac:dyDescent="0.2">
      <c r="B94" s="19">
        <v>0</v>
      </c>
    </row>
    <row r="95" spans="1:2" x14ac:dyDescent="0.2">
      <c r="A95" s="7" t="s">
        <v>43</v>
      </c>
      <c r="B95" s="18">
        <v>0</v>
      </c>
    </row>
    <row r="96" spans="1:2" x14ac:dyDescent="0.2">
      <c r="B96" s="19">
        <v>0</v>
      </c>
    </row>
    <row r="97" spans="1:2" x14ac:dyDescent="0.2">
      <c r="A97" s="7" t="s">
        <v>44</v>
      </c>
      <c r="B97" s="18">
        <v>0</v>
      </c>
    </row>
    <row r="98" spans="1:2" x14ac:dyDescent="0.2">
      <c r="B98" s="19">
        <v>0</v>
      </c>
    </row>
    <row r="99" spans="1:2" x14ac:dyDescent="0.2">
      <c r="A99" s="7" t="s">
        <v>45</v>
      </c>
      <c r="B99" s="18">
        <v>0</v>
      </c>
    </row>
    <row r="100" spans="1:2" x14ac:dyDescent="0.2">
      <c r="B100" s="19">
        <v>0</v>
      </c>
    </row>
    <row r="101" spans="1:2" x14ac:dyDescent="0.2">
      <c r="A101" s="7" t="s">
        <v>46</v>
      </c>
      <c r="B101" s="18">
        <v>0</v>
      </c>
    </row>
    <row r="102" spans="1:2" x14ac:dyDescent="0.2">
      <c r="B102" s="19">
        <v>0</v>
      </c>
    </row>
    <row r="103" spans="1:2" x14ac:dyDescent="0.2">
      <c r="A103" s="7" t="s">
        <v>47</v>
      </c>
      <c r="B103" s="18">
        <v>0</v>
      </c>
    </row>
    <row r="104" spans="1:2" x14ac:dyDescent="0.2">
      <c r="B104" s="19">
        <v>0</v>
      </c>
    </row>
    <row r="105" spans="1:2" x14ac:dyDescent="0.2">
      <c r="A105" s="7" t="s">
        <v>48</v>
      </c>
      <c r="B105" s="18">
        <v>0</v>
      </c>
    </row>
    <row r="106" spans="1:2" x14ac:dyDescent="0.2">
      <c r="B106" s="19">
        <v>0</v>
      </c>
    </row>
    <row r="107" spans="1:2" x14ac:dyDescent="0.2">
      <c r="A107" s="7" t="s">
        <v>49</v>
      </c>
      <c r="B107" s="18">
        <v>0</v>
      </c>
    </row>
    <row r="108" spans="1:2" x14ac:dyDescent="0.2">
      <c r="B108" s="19">
        <v>0</v>
      </c>
    </row>
    <row r="109" spans="1:2" x14ac:dyDescent="0.2">
      <c r="A109" s="7" t="s">
        <v>50</v>
      </c>
      <c r="B109" s="18">
        <v>0</v>
      </c>
    </row>
    <row r="110" spans="1:2" x14ac:dyDescent="0.2">
      <c r="B110" s="19">
        <v>0</v>
      </c>
    </row>
    <row r="111" spans="1:2" x14ac:dyDescent="0.2">
      <c r="A111" s="7" t="s">
        <v>51</v>
      </c>
      <c r="B111" s="18">
        <v>0</v>
      </c>
    </row>
    <row r="112" spans="1:2" x14ac:dyDescent="0.2">
      <c r="B112" s="19">
        <v>0</v>
      </c>
    </row>
    <row r="113" spans="1:2" x14ac:dyDescent="0.2">
      <c r="A113" s="7" t="s">
        <v>52</v>
      </c>
      <c r="B113" s="18">
        <v>0</v>
      </c>
    </row>
    <row r="114" spans="1:2" x14ac:dyDescent="0.2">
      <c r="B114" s="19">
        <v>0</v>
      </c>
    </row>
    <row r="115" spans="1:2" x14ac:dyDescent="0.2">
      <c r="A115" s="7" t="s">
        <v>53</v>
      </c>
      <c r="B115" s="18">
        <v>0</v>
      </c>
    </row>
    <row r="116" spans="1:2" x14ac:dyDescent="0.2">
      <c r="B116" s="19">
        <v>0</v>
      </c>
    </row>
    <row r="117" spans="1:2" x14ac:dyDescent="0.2">
      <c r="A117" s="7" t="s">
        <v>54</v>
      </c>
      <c r="B117" s="18">
        <v>0</v>
      </c>
    </row>
    <row r="118" spans="1:2" x14ac:dyDescent="0.2">
      <c r="B118" s="19">
        <v>0</v>
      </c>
    </row>
    <row r="119" spans="1:2" x14ac:dyDescent="0.2">
      <c r="A119" s="7" t="s">
        <v>55</v>
      </c>
      <c r="B119" s="18">
        <v>0</v>
      </c>
    </row>
    <row r="120" spans="1:2" x14ac:dyDescent="0.2">
      <c r="B120" s="19">
        <v>0</v>
      </c>
    </row>
    <row r="121" spans="1:2" x14ac:dyDescent="0.2">
      <c r="A121" s="7" t="s">
        <v>56</v>
      </c>
      <c r="B121" s="18">
        <v>0</v>
      </c>
    </row>
    <row r="122" spans="1:2" x14ac:dyDescent="0.2">
      <c r="B122" s="19">
        <v>0</v>
      </c>
    </row>
    <row r="123" spans="1:2" x14ac:dyDescent="0.2">
      <c r="A123" s="7" t="s">
        <v>57</v>
      </c>
      <c r="B123" s="18">
        <v>0</v>
      </c>
    </row>
    <row r="124" spans="1:2" x14ac:dyDescent="0.2">
      <c r="B124" s="19">
        <v>0</v>
      </c>
    </row>
    <row r="125" spans="1:2" x14ac:dyDescent="0.2">
      <c r="A125" s="7" t="s">
        <v>58</v>
      </c>
      <c r="B125" s="18">
        <v>0</v>
      </c>
    </row>
    <row r="126" spans="1:2" x14ac:dyDescent="0.2">
      <c r="B126" s="19">
        <v>0</v>
      </c>
    </row>
    <row r="127" spans="1:2" x14ac:dyDescent="0.2">
      <c r="A127" s="7" t="s">
        <v>59</v>
      </c>
      <c r="B127" s="18">
        <v>0</v>
      </c>
    </row>
    <row r="128" spans="1:2" x14ac:dyDescent="0.2">
      <c r="B128" s="19">
        <v>0</v>
      </c>
    </row>
    <row r="129" spans="1:2" x14ac:dyDescent="0.2">
      <c r="A129" s="7" t="s">
        <v>60</v>
      </c>
      <c r="B129" s="18">
        <v>0</v>
      </c>
    </row>
    <row r="130" spans="1:2" x14ac:dyDescent="0.2">
      <c r="B130" s="19">
        <v>0</v>
      </c>
    </row>
    <row r="131" spans="1:2" x14ac:dyDescent="0.2">
      <c r="A131" s="7" t="s">
        <v>61</v>
      </c>
      <c r="B131" s="18">
        <v>0</v>
      </c>
    </row>
    <row r="132" spans="1:2" x14ac:dyDescent="0.2">
      <c r="B132" s="19">
        <v>0</v>
      </c>
    </row>
    <row r="133" spans="1:2" x14ac:dyDescent="0.2">
      <c r="A133" s="7" t="s">
        <v>62</v>
      </c>
      <c r="B133" s="18">
        <v>0</v>
      </c>
    </row>
    <row r="134" spans="1:2" x14ac:dyDescent="0.2">
      <c r="B134" s="19">
        <v>0</v>
      </c>
    </row>
    <row r="135" spans="1:2" x14ac:dyDescent="0.2">
      <c r="A135" s="7" t="s">
        <v>63</v>
      </c>
      <c r="B135" s="18">
        <v>0</v>
      </c>
    </row>
    <row r="136" spans="1:2" x14ac:dyDescent="0.2">
      <c r="B136" s="19">
        <v>0</v>
      </c>
    </row>
    <row r="137" spans="1:2" x14ac:dyDescent="0.2">
      <c r="A137" s="7" t="s">
        <v>64</v>
      </c>
      <c r="B137" s="18">
        <v>0</v>
      </c>
    </row>
    <row r="138" spans="1:2" x14ac:dyDescent="0.2">
      <c r="B138" s="19">
        <v>0</v>
      </c>
    </row>
    <row r="139" spans="1:2" x14ac:dyDescent="0.2">
      <c r="A139" s="7" t="s">
        <v>65</v>
      </c>
      <c r="B139" s="18">
        <v>0</v>
      </c>
    </row>
    <row r="140" spans="1:2" x14ac:dyDescent="0.2">
      <c r="B140" s="19">
        <v>0</v>
      </c>
    </row>
    <row r="141" spans="1:2" x14ac:dyDescent="0.2">
      <c r="A141" s="7" t="s">
        <v>66</v>
      </c>
      <c r="B141" s="18">
        <v>1</v>
      </c>
    </row>
    <row r="142" spans="1:2" x14ac:dyDescent="0.2">
      <c r="B142" s="19">
        <v>0.02</v>
      </c>
    </row>
    <row r="143" spans="1:2" x14ac:dyDescent="0.2">
      <c r="A143" s="7" t="s">
        <v>67</v>
      </c>
      <c r="B143" s="18">
        <v>0</v>
      </c>
    </row>
    <row r="144" spans="1:2" x14ac:dyDescent="0.2">
      <c r="B144" s="19">
        <v>0</v>
      </c>
    </row>
    <row r="145" spans="1:2" x14ac:dyDescent="0.2">
      <c r="A145" s="7" t="s">
        <v>68</v>
      </c>
      <c r="B145" s="18">
        <v>0</v>
      </c>
    </row>
    <row r="146" spans="1:2" x14ac:dyDescent="0.2">
      <c r="B146" s="19">
        <v>0</v>
      </c>
    </row>
    <row r="147" spans="1:2" x14ac:dyDescent="0.2">
      <c r="A147" s="7" t="s">
        <v>69</v>
      </c>
      <c r="B147" s="18">
        <v>0</v>
      </c>
    </row>
    <row r="148" spans="1:2" x14ac:dyDescent="0.2">
      <c r="B148" s="19">
        <v>0</v>
      </c>
    </row>
    <row r="149" spans="1:2" x14ac:dyDescent="0.2">
      <c r="A149" s="7" t="s">
        <v>70</v>
      </c>
      <c r="B149" s="18">
        <v>0</v>
      </c>
    </row>
    <row r="150" spans="1:2" x14ac:dyDescent="0.2">
      <c r="B150" s="19">
        <v>0</v>
      </c>
    </row>
    <row r="151" spans="1:2" x14ac:dyDescent="0.2">
      <c r="A151" s="7" t="s">
        <v>71</v>
      </c>
      <c r="B151" s="18">
        <v>0</v>
      </c>
    </row>
    <row r="152" spans="1:2" x14ac:dyDescent="0.2">
      <c r="B152" s="19">
        <v>0</v>
      </c>
    </row>
    <row r="153" spans="1:2" x14ac:dyDescent="0.2">
      <c r="A153" s="7" t="s">
        <v>72</v>
      </c>
      <c r="B153" s="18">
        <v>0</v>
      </c>
    </row>
    <row r="154" spans="1:2" x14ac:dyDescent="0.2">
      <c r="B154" s="19">
        <v>0</v>
      </c>
    </row>
    <row r="155" spans="1:2" x14ac:dyDescent="0.2">
      <c r="A155" s="7" t="s">
        <v>73</v>
      </c>
      <c r="B155" s="18">
        <v>0</v>
      </c>
    </row>
    <row r="156" spans="1:2" x14ac:dyDescent="0.2">
      <c r="B156" s="19">
        <v>0</v>
      </c>
    </row>
    <row r="157" spans="1:2" x14ac:dyDescent="0.2">
      <c r="A157" s="7" t="s">
        <v>74</v>
      </c>
      <c r="B157" s="18">
        <v>0</v>
      </c>
    </row>
    <row r="158" spans="1:2" x14ac:dyDescent="0.2">
      <c r="B158" s="19">
        <v>0</v>
      </c>
    </row>
    <row r="159" spans="1:2" x14ac:dyDescent="0.2">
      <c r="A159" s="7" t="s">
        <v>75</v>
      </c>
      <c r="B159" s="18">
        <v>0</v>
      </c>
    </row>
    <row r="160" spans="1:2" x14ac:dyDescent="0.2">
      <c r="B160" s="19">
        <v>0</v>
      </c>
    </row>
    <row r="161" spans="1:2" x14ac:dyDescent="0.2">
      <c r="A161" s="7" t="s">
        <v>76</v>
      </c>
      <c r="B161" s="18">
        <v>0</v>
      </c>
    </row>
    <row r="162" spans="1:2" x14ac:dyDescent="0.2">
      <c r="B162" s="19">
        <v>0</v>
      </c>
    </row>
    <row r="163" spans="1:2" x14ac:dyDescent="0.2">
      <c r="A163" s="7" t="s">
        <v>77</v>
      </c>
      <c r="B163" s="18">
        <v>0</v>
      </c>
    </row>
    <row r="164" spans="1:2" x14ac:dyDescent="0.2">
      <c r="B164" s="19">
        <v>0</v>
      </c>
    </row>
    <row r="165" spans="1:2" x14ac:dyDescent="0.2">
      <c r="A165" s="7" t="s">
        <v>78</v>
      </c>
      <c r="B165" s="18">
        <v>0</v>
      </c>
    </row>
    <row r="166" spans="1:2" x14ac:dyDescent="0.2">
      <c r="B166" s="19">
        <v>0</v>
      </c>
    </row>
    <row r="167" spans="1:2" x14ac:dyDescent="0.2">
      <c r="A167" s="7" t="s">
        <v>79</v>
      </c>
      <c r="B167" s="18">
        <v>0</v>
      </c>
    </row>
    <row r="168" spans="1:2" x14ac:dyDescent="0.2">
      <c r="B168" s="19">
        <v>0</v>
      </c>
    </row>
    <row r="169" spans="1:2" x14ac:dyDescent="0.2">
      <c r="A169" s="7" t="s">
        <v>80</v>
      </c>
      <c r="B169" s="18">
        <v>0</v>
      </c>
    </row>
    <row r="170" spans="1:2" x14ac:dyDescent="0.2">
      <c r="B170" s="19">
        <v>0</v>
      </c>
    </row>
    <row r="171" spans="1:2" x14ac:dyDescent="0.2">
      <c r="A171" s="7" t="s">
        <v>81</v>
      </c>
      <c r="B171" s="18">
        <v>0</v>
      </c>
    </row>
    <row r="172" spans="1:2" x14ac:dyDescent="0.2">
      <c r="B172" s="19">
        <v>0</v>
      </c>
    </row>
    <row r="173" spans="1:2" x14ac:dyDescent="0.2">
      <c r="A173" s="7" t="s">
        <v>82</v>
      </c>
      <c r="B173" s="18">
        <v>1</v>
      </c>
    </row>
    <row r="174" spans="1:2" x14ac:dyDescent="0.2">
      <c r="B174" s="19">
        <v>0.02</v>
      </c>
    </row>
    <row r="175" spans="1:2" x14ac:dyDescent="0.2">
      <c r="A175" s="7" t="s">
        <v>83</v>
      </c>
      <c r="B175" s="18">
        <v>0</v>
      </c>
    </row>
    <row r="176" spans="1:2" x14ac:dyDescent="0.2">
      <c r="B176" s="19">
        <v>0</v>
      </c>
    </row>
    <row r="177" spans="1:2" x14ac:dyDescent="0.2">
      <c r="A177" s="7" t="s">
        <v>84</v>
      </c>
      <c r="B177" s="18">
        <v>0</v>
      </c>
    </row>
    <row r="178" spans="1:2" x14ac:dyDescent="0.2">
      <c r="B178" s="19">
        <v>0</v>
      </c>
    </row>
    <row r="179" spans="1:2" x14ac:dyDescent="0.2">
      <c r="A179" s="7" t="s">
        <v>85</v>
      </c>
      <c r="B179" s="18">
        <v>0</v>
      </c>
    </row>
    <row r="180" spans="1:2" x14ac:dyDescent="0.2">
      <c r="B180" s="19">
        <v>0</v>
      </c>
    </row>
    <row r="181" spans="1:2" x14ac:dyDescent="0.2">
      <c r="A181" s="7" t="s">
        <v>86</v>
      </c>
      <c r="B181" s="18">
        <v>0</v>
      </c>
    </row>
    <row r="182" spans="1:2" x14ac:dyDescent="0.2">
      <c r="B182" s="19">
        <v>0</v>
      </c>
    </row>
    <row r="183" spans="1:2" x14ac:dyDescent="0.2">
      <c r="A183" s="7" t="s">
        <v>87</v>
      </c>
      <c r="B183" s="18">
        <v>0</v>
      </c>
    </row>
    <row r="184" spans="1:2" x14ac:dyDescent="0.2">
      <c r="B184" s="19">
        <v>0</v>
      </c>
    </row>
    <row r="185" spans="1:2" x14ac:dyDescent="0.2">
      <c r="A185" s="7" t="s">
        <v>88</v>
      </c>
      <c r="B185" s="18">
        <v>0</v>
      </c>
    </row>
    <row r="186" spans="1:2" x14ac:dyDescent="0.2">
      <c r="B186" s="19">
        <v>0</v>
      </c>
    </row>
    <row r="187" spans="1:2" x14ac:dyDescent="0.2">
      <c r="A187" s="7" t="s">
        <v>89</v>
      </c>
      <c r="B187" s="18">
        <v>0</v>
      </c>
    </row>
    <row r="188" spans="1:2" x14ac:dyDescent="0.2">
      <c r="B188" s="19">
        <v>0</v>
      </c>
    </row>
    <row r="189" spans="1:2" x14ac:dyDescent="0.2">
      <c r="A189" s="7" t="s">
        <v>90</v>
      </c>
      <c r="B189" s="18">
        <v>0</v>
      </c>
    </row>
    <row r="190" spans="1:2" x14ac:dyDescent="0.2">
      <c r="B190" s="19">
        <v>0</v>
      </c>
    </row>
    <row r="191" spans="1:2" x14ac:dyDescent="0.2">
      <c r="A191" s="7" t="s">
        <v>91</v>
      </c>
      <c r="B191" s="18">
        <v>0</v>
      </c>
    </row>
    <row r="192" spans="1:2" x14ac:dyDescent="0.2">
      <c r="B192" s="19">
        <v>0</v>
      </c>
    </row>
    <row r="193" spans="1:2" x14ac:dyDescent="0.2">
      <c r="A193" s="7" t="s">
        <v>92</v>
      </c>
      <c r="B193" s="18">
        <v>0</v>
      </c>
    </row>
    <row r="194" spans="1:2" x14ac:dyDescent="0.2">
      <c r="B194" s="19">
        <v>0</v>
      </c>
    </row>
    <row r="195" spans="1:2" x14ac:dyDescent="0.2">
      <c r="A195" s="7" t="s">
        <v>93</v>
      </c>
      <c r="B195" s="18">
        <v>0</v>
      </c>
    </row>
    <row r="196" spans="1:2" x14ac:dyDescent="0.2">
      <c r="B196" s="19">
        <v>0</v>
      </c>
    </row>
    <row r="197" spans="1:2" x14ac:dyDescent="0.2">
      <c r="A197" s="7" t="s">
        <v>94</v>
      </c>
      <c r="B197" s="18">
        <v>0</v>
      </c>
    </row>
    <row r="198" spans="1:2" x14ac:dyDescent="0.2">
      <c r="B198" s="19">
        <v>0</v>
      </c>
    </row>
    <row r="199" spans="1:2" x14ac:dyDescent="0.2">
      <c r="A199" s="7" t="s">
        <v>95</v>
      </c>
      <c r="B199" s="18">
        <v>0</v>
      </c>
    </row>
    <row r="200" spans="1:2" x14ac:dyDescent="0.2">
      <c r="B200" s="19">
        <v>0</v>
      </c>
    </row>
    <row r="201" spans="1:2" x14ac:dyDescent="0.2">
      <c r="A201" s="7" t="s">
        <v>96</v>
      </c>
      <c r="B201" s="18">
        <v>0</v>
      </c>
    </row>
    <row r="202" spans="1:2" x14ac:dyDescent="0.2">
      <c r="B202" s="19">
        <v>0</v>
      </c>
    </row>
    <row r="203" spans="1:2" x14ac:dyDescent="0.2">
      <c r="A203" s="7" t="s">
        <v>97</v>
      </c>
      <c r="B203" s="18">
        <v>0</v>
      </c>
    </row>
    <row r="204" spans="1:2" x14ac:dyDescent="0.2">
      <c r="B204" s="19">
        <v>0</v>
      </c>
    </row>
    <row r="205" spans="1:2" x14ac:dyDescent="0.2">
      <c r="A205" s="7" t="s">
        <v>98</v>
      </c>
      <c r="B205" s="18">
        <v>0</v>
      </c>
    </row>
    <row r="206" spans="1:2" x14ac:dyDescent="0.2">
      <c r="B206" s="19">
        <v>0</v>
      </c>
    </row>
    <row r="207" spans="1:2" x14ac:dyDescent="0.2">
      <c r="A207" s="7" t="s">
        <v>99</v>
      </c>
      <c r="B207" s="18">
        <v>0</v>
      </c>
    </row>
    <row r="208" spans="1:2" x14ac:dyDescent="0.2">
      <c r="B208" s="19">
        <v>0</v>
      </c>
    </row>
    <row r="209" spans="1:2" x14ac:dyDescent="0.2">
      <c r="A209" s="7" t="s">
        <v>100</v>
      </c>
      <c r="B209" s="18">
        <v>0</v>
      </c>
    </row>
    <row r="210" spans="1:2" x14ac:dyDescent="0.2">
      <c r="B210" s="19">
        <v>0</v>
      </c>
    </row>
    <row r="211" spans="1:2" x14ac:dyDescent="0.2">
      <c r="A211" s="7" t="s">
        <v>101</v>
      </c>
      <c r="B211" s="18">
        <v>0</v>
      </c>
    </row>
    <row r="212" spans="1:2" x14ac:dyDescent="0.2">
      <c r="B212" s="19">
        <v>0</v>
      </c>
    </row>
    <row r="213" spans="1:2" x14ac:dyDescent="0.2">
      <c r="A213" s="7" t="s">
        <v>102</v>
      </c>
      <c r="B213" s="18">
        <v>0</v>
      </c>
    </row>
    <row r="214" spans="1:2" x14ac:dyDescent="0.2">
      <c r="B214" s="19">
        <v>0</v>
      </c>
    </row>
    <row r="215" spans="1:2" x14ac:dyDescent="0.2">
      <c r="A215" s="7" t="s">
        <v>103</v>
      </c>
      <c r="B215" s="18">
        <v>1</v>
      </c>
    </row>
    <row r="216" spans="1:2" x14ac:dyDescent="0.2">
      <c r="B216" s="19">
        <v>0.02</v>
      </c>
    </row>
    <row r="217" spans="1:2" x14ac:dyDescent="0.2">
      <c r="A217" s="7" t="s">
        <v>104</v>
      </c>
      <c r="B217" s="18">
        <v>0</v>
      </c>
    </row>
    <row r="218" spans="1:2" x14ac:dyDescent="0.2">
      <c r="B218" s="19">
        <v>0</v>
      </c>
    </row>
    <row r="219" spans="1:2" x14ac:dyDescent="0.2">
      <c r="A219" s="7" t="s">
        <v>105</v>
      </c>
      <c r="B219" s="18">
        <v>0</v>
      </c>
    </row>
    <row r="220" spans="1:2" x14ac:dyDescent="0.2">
      <c r="B220" s="19">
        <v>0</v>
      </c>
    </row>
    <row r="221" spans="1:2" x14ac:dyDescent="0.2">
      <c r="A221" s="7" t="s">
        <v>106</v>
      </c>
      <c r="B221" s="18">
        <v>0</v>
      </c>
    </row>
    <row r="222" spans="1:2" x14ac:dyDescent="0.2">
      <c r="B222" s="19">
        <v>0</v>
      </c>
    </row>
    <row r="223" spans="1:2" x14ac:dyDescent="0.2">
      <c r="A223" s="7" t="s">
        <v>107</v>
      </c>
      <c r="B223" s="18">
        <v>0</v>
      </c>
    </row>
    <row r="224" spans="1:2" x14ac:dyDescent="0.2">
      <c r="B224" s="19">
        <v>0</v>
      </c>
    </row>
    <row r="225" spans="1:2" x14ac:dyDescent="0.2">
      <c r="A225" s="7" t="s">
        <v>108</v>
      </c>
      <c r="B225" s="18">
        <v>0</v>
      </c>
    </row>
    <row r="226" spans="1:2" x14ac:dyDescent="0.2">
      <c r="B226" s="19">
        <v>0</v>
      </c>
    </row>
    <row r="227" spans="1:2" x14ac:dyDescent="0.2">
      <c r="A227" s="7" t="s">
        <v>109</v>
      </c>
      <c r="B227" s="18">
        <v>0</v>
      </c>
    </row>
    <row r="228" spans="1:2" x14ac:dyDescent="0.2">
      <c r="B228" s="19">
        <v>0</v>
      </c>
    </row>
    <row r="229" spans="1:2" x14ac:dyDescent="0.2">
      <c r="A229" s="7" t="s">
        <v>110</v>
      </c>
      <c r="B229" s="18">
        <v>0</v>
      </c>
    </row>
    <row r="230" spans="1:2" x14ac:dyDescent="0.2">
      <c r="B230" s="19">
        <v>0</v>
      </c>
    </row>
    <row r="231" spans="1:2" x14ac:dyDescent="0.2">
      <c r="A231" s="7" t="s">
        <v>111</v>
      </c>
      <c r="B231" s="18">
        <v>0</v>
      </c>
    </row>
    <row r="232" spans="1:2" x14ac:dyDescent="0.2">
      <c r="B232" s="19">
        <v>0</v>
      </c>
    </row>
    <row r="233" spans="1:2" x14ac:dyDescent="0.2">
      <c r="A233" s="7" t="s">
        <v>112</v>
      </c>
      <c r="B233" s="18">
        <v>0</v>
      </c>
    </row>
    <row r="234" spans="1:2" x14ac:dyDescent="0.2">
      <c r="B234" s="19">
        <v>0</v>
      </c>
    </row>
    <row r="235" spans="1:2" x14ac:dyDescent="0.2">
      <c r="A235" s="7" t="s">
        <v>113</v>
      </c>
      <c r="B235" s="18">
        <v>0</v>
      </c>
    </row>
    <row r="236" spans="1:2" x14ac:dyDescent="0.2">
      <c r="B236" s="19">
        <v>0</v>
      </c>
    </row>
    <row r="237" spans="1:2" x14ac:dyDescent="0.2">
      <c r="A237" s="7" t="s">
        <v>114</v>
      </c>
      <c r="B237" s="18">
        <v>0</v>
      </c>
    </row>
    <row r="238" spans="1:2" x14ac:dyDescent="0.2">
      <c r="B238" s="19">
        <v>0</v>
      </c>
    </row>
    <row r="239" spans="1:2" x14ac:dyDescent="0.2">
      <c r="A239" s="7" t="s">
        <v>115</v>
      </c>
      <c r="B239" s="18">
        <v>0</v>
      </c>
    </row>
    <row r="240" spans="1:2" x14ac:dyDescent="0.2">
      <c r="B240" s="19">
        <v>0</v>
      </c>
    </row>
    <row r="241" spans="1:2" x14ac:dyDescent="0.2">
      <c r="A241" s="7" t="s">
        <v>116</v>
      </c>
      <c r="B241" s="18">
        <v>0</v>
      </c>
    </row>
    <row r="242" spans="1:2" x14ac:dyDescent="0.2">
      <c r="B242" s="19">
        <v>0</v>
      </c>
    </row>
    <row r="243" spans="1:2" x14ac:dyDescent="0.2">
      <c r="A243" s="7" t="s">
        <v>117</v>
      </c>
      <c r="B243" s="18">
        <v>0</v>
      </c>
    </row>
    <row r="244" spans="1:2" x14ac:dyDescent="0.2">
      <c r="B244" s="19">
        <v>0</v>
      </c>
    </row>
    <row r="245" spans="1:2" x14ac:dyDescent="0.2">
      <c r="A245" s="7" t="s">
        <v>118</v>
      </c>
      <c r="B245" s="18">
        <v>0</v>
      </c>
    </row>
    <row r="246" spans="1:2" x14ac:dyDescent="0.2">
      <c r="B246" s="19">
        <v>0</v>
      </c>
    </row>
    <row r="247" spans="1:2" x14ac:dyDescent="0.2">
      <c r="A247" s="7" t="s">
        <v>119</v>
      </c>
      <c r="B247" s="18">
        <v>0</v>
      </c>
    </row>
    <row r="248" spans="1:2" x14ac:dyDescent="0.2">
      <c r="B248" s="19">
        <v>0</v>
      </c>
    </row>
    <row r="249" spans="1:2" x14ac:dyDescent="0.2">
      <c r="A249" s="7" t="s">
        <v>120</v>
      </c>
      <c r="B249" s="18">
        <v>0</v>
      </c>
    </row>
    <row r="250" spans="1:2" x14ac:dyDescent="0.2">
      <c r="B250" s="19">
        <v>0</v>
      </c>
    </row>
    <row r="251" spans="1:2" x14ac:dyDescent="0.2">
      <c r="A251" s="7" t="s">
        <v>121</v>
      </c>
      <c r="B251" s="18">
        <v>0</v>
      </c>
    </row>
    <row r="252" spans="1:2" x14ac:dyDescent="0.2">
      <c r="B252" s="19">
        <v>0</v>
      </c>
    </row>
    <row r="253" spans="1:2" x14ac:dyDescent="0.2">
      <c r="A253" s="7" t="s">
        <v>122</v>
      </c>
      <c r="B253" s="18">
        <v>0</v>
      </c>
    </row>
    <row r="254" spans="1:2" x14ac:dyDescent="0.2">
      <c r="B254" s="19">
        <v>0</v>
      </c>
    </row>
    <row r="255" spans="1:2" x14ac:dyDescent="0.2">
      <c r="A255" s="7" t="s">
        <v>123</v>
      </c>
      <c r="B255" s="18">
        <v>0</v>
      </c>
    </row>
    <row r="256" spans="1:2" x14ac:dyDescent="0.2">
      <c r="B256" s="19">
        <v>0</v>
      </c>
    </row>
    <row r="257" spans="1:2" x14ac:dyDescent="0.2">
      <c r="A257" s="7" t="s">
        <v>124</v>
      </c>
      <c r="B257" s="18">
        <v>0</v>
      </c>
    </row>
    <row r="258" spans="1:2" x14ac:dyDescent="0.2">
      <c r="B258" s="19">
        <v>0</v>
      </c>
    </row>
    <row r="259" spans="1:2" x14ac:dyDescent="0.2">
      <c r="A259" s="7" t="s">
        <v>125</v>
      </c>
      <c r="B259" s="18">
        <v>0</v>
      </c>
    </row>
    <row r="260" spans="1:2" x14ac:dyDescent="0.2">
      <c r="B260" s="19">
        <v>0</v>
      </c>
    </row>
    <row r="261" spans="1:2" x14ac:dyDescent="0.2">
      <c r="A261" s="7" t="s">
        <v>126</v>
      </c>
      <c r="B261" s="18">
        <v>0</v>
      </c>
    </row>
    <row r="262" spans="1:2" x14ac:dyDescent="0.2">
      <c r="B262" s="19">
        <v>0</v>
      </c>
    </row>
    <row r="263" spans="1:2" x14ac:dyDescent="0.2">
      <c r="A263" s="7" t="s">
        <v>127</v>
      </c>
      <c r="B263" s="18">
        <v>0</v>
      </c>
    </row>
    <row r="264" spans="1:2" x14ac:dyDescent="0.2">
      <c r="B264" s="19">
        <v>0</v>
      </c>
    </row>
    <row r="265" spans="1:2" x14ac:dyDescent="0.2">
      <c r="A265" s="7" t="s">
        <v>128</v>
      </c>
      <c r="B265" s="18">
        <v>0</v>
      </c>
    </row>
    <row r="266" spans="1:2" x14ac:dyDescent="0.2">
      <c r="B266" s="19">
        <v>0</v>
      </c>
    </row>
    <row r="267" spans="1:2" x14ac:dyDescent="0.2">
      <c r="A267" s="7" t="s">
        <v>129</v>
      </c>
      <c r="B267" s="18">
        <v>0</v>
      </c>
    </row>
    <row r="268" spans="1:2" x14ac:dyDescent="0.2">
      <c r="B268" s="19">
        <v>0</v>
      </c>
    </row>
    <row r="269" spans="1:2" x14ac:dyDescent="0.2">
      <c r="A269" s="7" t="s">
        <v>130</v>
      </c>
      <c r="B269" s="18">
        <v>0</v>
      </c>
    </row>
    <row r="270" spans="1:2" x14ac:dyDescent="0.2">
      <c r="B270" s="19">
        <v>0</v>
      </c>
    </row>
    <row r="271" spans="1:2" x14ac:dyDescent="0.2">
      <c r="A271" s="7" t="s">
        <v>131</v>
      </c>
      <c r="B271" s="18">
        <v>1</v>
      </c>
    </row>
    <row r="272" spans="1:2" x14ac:dyDescent="0.2">
      <c r="B272" s="19">
        <v>0.02</v>
      </c>
    </row>
    <row r="273" spans="1:2" x14ac:dyDescent="0.2">
      <c r="A273" s="7" t="s">
        <v>132</v>
      </c>
      <c r="B273" s="18">
        <v>0</v>
      </c>
    </row>
    <row r="274" spans="1:2" x14ac:dyDescent="0.2">
      <c r="B274" s="19">
        <v>0</v>
      </c>
    </row>
    <row r="275" spans="1:2" x14ac:dyDescent="0.2">
      <c r="A275" s="7" t="s">
        <v>133</v>
      </c>
      <c r="B275" s="18">
        <v>3</v>
      </c>
    </row>
    <row r="276" spans="1:2" x14ac:dyDescent="0.2">
      <c r="B276" s="19">
        <v>0.05</v>
      </c>
    </row>
    <row r="277" spans="1:2" x14ac:dyDescent="0.2">
      <c r="A277" s="7" t="s">
        <v>134</v>
      </c>
      <c r="B277" s="18">
        <v>0</v>
      </c>
    </row>
    <row r="278" spans="1:2" x14ac:dyDescent="0.2">
      <c r="B278" s="19">
        <v>0</v>
      </c>
    </row>
    <row r="279" spans="1:2" x14ac:dyDescent="0.2">
      <c r="A279" s="7" t="s">
        <v>135</v>
      </c>
      <c r="B279" s="18">
        <v>0</v>
      </c>
    </row>
    <row r="280" spans="1:2" x14ac:dyDescent="0.2">
      <c r="B280" s="19">
        <v>0</v>
      </c>
    </row>
    <row r="281" spans="1:2" x14ac:dyDescent="0.2">
      <c r="A281" s="7" t="s">
        <v>136</v>
      </c>
      <c r="B281" s="18">
        <v>0</v>
      </c>
    </row>
    <row r="282" spans="1:2" x14ac:dyDescent="0.2">
      <c r="B282" s="19">
        <v>0</v>
      </c>
    </row>
    <row r="283" spans="1:2" x14ac:dyDescent="0.2">
      <c r="A283" s="7" t="s">
        <v>137</v>
      </c>
      <c r="B283" s="18">
        <v>0</v>
      </c>
    </row>
    <row r="284" spans="1:2" x14ac:dyDescent="0.2">
      <c r="B284" s="19">
        <v>0</v>
      </c>
    </row>
    <row r="285" spans="1:2" x14ac:dyDescent="0.2">
      <c r="A285" s="7" t="s">
        <v>138</v>
      </c>
      <c r="B285" s="18">
        <v>0</v>
      </c>
    </row>
    <row r="286" spans="1:2" x14ac:dyDescent="0.2">
      <c r="B286" s="19">
        <v>0</v>
      </c>
    </row>
    <row r="287" spans="1:2" x14ac:dyDescent="0.2">
      <c r="A287" s="7" t="s">
        <v>139</v>
      </c>
      <c r="B287" s="18">
        <v>0</v>
      </c>
    </row>
    <row r="288" spans="1:2" x14ac:dyDescent="0.2">
      <c r="B288" s="19">
        <v>0</v>
      </c>
    </row>
    <row r="289" spans="1:2" x14ac:dyDescent="0.2">
      <c r="A289" s="7" t="s">
        <v>140</v>
      </c>
      <c r="B289" s="18">
        <v>0</v>
      </c>
    </row>
    <row r="290" spans="1:2" x14ac:dyDescent="0.2">
      <c r="B290" s="19">
        <v>0</v>
      </c>
    </row>
    <row r="291" spans="1:2" x14ac:dyDescent="0.2">
      <c r="A291" s="7" t="s">
        <v>141</v>
      </c>
      <c r="B291" s="18">
        <v>2</v>
      </c>
    </row>
    <row r="292" spans="1:2" x14ac:dyDescent="0.2">
      <c r="B292" s="19">
        <v>0.04</v>
      </c>
    </row>
    <row r="293" spans="1:2" x14ac:dyDescent="0.2">
      <c r="A293" s="7" t="s">
        <v>142</v>
      </c>
      <c r="B293" s="18">
        <v>0</v>
      </c>
    </row>
    <row r="294" spans="1:2" x14ac:dyDescent="0.2">
      <c r="B294" s="19">
        <v>0</v>
      </c>
    </row>
    <row r="295" spans="1:2" x14ac:dyDescent="0.2">
      <c r="A295" s="7" t="s">
        <v>143</v>
      </c>
      <c r="B295" s="18">
        <v>0</v>
      </c>
    </row>
    <row r="296" spans="1:2" x14ac:dyDescent="0.2">
      <c r="B296" s="19">
        <v>0</v>
      </c>
    </row>
    <row r="297" spans="1:2" x14ac:dyDescent="0.2">
      <c r="A297" s="7" t="s">
        <v>144</v>
      </c>
      <c r="B297" s="18">
        <v>0</v>
      </c>
    </row>
    <row r="298" spans="1:2" x14ac:dyDescent="0.2">
      <c r="B298" s="19">
        <v>0</v>
      </c>
    </row>
    <row r="299" spans="1:2" x14ac:dyDescent="0.2">
      <c r="A299" s="7" t="s">
        <v>145</v>
      </c>
      <c r="B299" s="18">
        <v>0</v>
      </c>
    </row>
    <row r="300" spans="1:2" x14ac:dyDescent="0.2">
      <c r="B300" s="19">
        <v>0</v>
      </c>
    </row>
    <row r="301" spans="1:2" x14ac:dyDescent="0.2">
      <c r="A301" s="7" t="s">
        <v>146</v>
      </c>
      <c r="B301" s="18">
        <v>0</v>
      </c>
    </row>
    <row r="302" spans="1:2" x14ac:dyDescent="0.2">
      <c r="B302" s="19">
        <v>0</v>
      </c>
    </row>
    <row r="303" spans="1:2" x14ac:dyDescent="0.2">
      <c r="A303" s="7" t="s">
        <v>147</v>
      </c>
      <c r="B303" s="18">
        <v>0</v>
      </c>
    </row>
    <row r="304" spans="1:2" x14ac:dyDescent="0.2">
      <c r="B304" s="19">
        <v>0</v>
      </c>
    </row>
    <row r="305" spans="1:2" x14ac:dyDescent="0.2">
      <c r="A305" s="7" t="s">
        <v>148</v>
      </c>
      <c r="B305" s="18">
        <v>0</v>
      </c>
    </row>
    <row r="306" spans="1:2" x14ac:dyDescent="0.2">
      <c r="B306" s="19">
        <v>0</v>
      </c>
    </row>
    <row r="307" spans="1:2" x14ac:dyDescent="0.2">
      <c r="A307" s="7" t="s">
        <v>149</v>
      </c>
      <c r="B307" s="18">
        <v>0</v>
      </c>
    </row>
    <row r="308" spans="1:2" x14ac:dyDescent="0.2">
      <c r="B308" s="19">
        <v>0</v>
      </c>
    </row>
    <row r="309" spans="1:2" x14ac:dyDescent="0.2">
      <c r="A309" s="7" t="s">
        <v>150</v>
      </c>
      <c r="B309" s="18">
        <v>0</v>
      </c>
    </row>
    <row r="310" spans="1:2" x14ac:dyDescent="0.2">
      <c r="B310" s="19">
        <v>0</v>
      </c>
    </row>
    <row r="311" spans="1:2" x14ac:dyDescent="0.2">
      <c r="A311" s="7" t="s">
        <v>151</v>
      </c>
      <c r="B311" s="18">
        <v>0</v>
      </c>
    </row>
    <row r="312" spans="1:2" x14ac:dyDescent="0.2">
      <c r="B312" s="19">
        <v>0</v>
      </c>
    </row>
    <row r="313" spans="1:2" x14ac:dyDescent="0.2">
      <c r="A313" s="7" t="s">
        <v>152</v>
      </c>
      <c r="B313" s="18">
        <v>0</v>
      </c>
    </row>
    <row r="314" spans="1:2" x14ac:dyDescent="0.2">
      <c r="B314" s="19">
        <v>0</v>
      </c>
    </row>
    <row r="315" spans="1:2" x14ac:dyDescent="0.2">
      <c r="A315" s="7" t="s">
        <v>153</v>
      </c>
      <c r="B315" s="18">
        <v>0</v>
      </c>
    </row>
    <row r="316" spans="1:2" x14ac:dyDescent="0.2">
      <c r="B316" s="19">
        <v>0</v>
      </c>
    </row>
    <row r="317" spans="1:2" x14ac:dyDescent="0.2">
      <c r="A317" s="7" t="s">
        <v>154</v>
      </c>
      <c r="B317" s="18">
        <v>0</v>
      </c>
    </row>
    <row r="318" spans="1:2" x14ac:dyDescent="0.2">
      <c r="B318" s="19">
        <v>0</v>
      </c>
    </row>
    <row r="319" spans="1:2" x14ac:dyDescent="0.2">
      <c r="A319" s="7" t="s">
        <v>155</v>
      </c>
      <c r="B319" s="18">
        <v>1</v>
      </c>
    </row>
    <row r="320" spans="1:2" x14ac:dyDescent="0.2">
      <c r="B320" s="19">
        <v>0.02</v>
      </c>
    </row>
    <row r="321" spans="1:2" x14ac:dyDescent="0.2">
      <c r="A321" s="7" t="s">
        <v>156</v>
      </c>
      <c r="B321" s="18">
        <v>0</v>
      </c>
    </row>
    <row r="322" spans="1:2" x14ac:dyDescent="0.2">
      <c r="B322" s="19">
        <v>0</v>
      </c>
    </row>
    <row r="323" spans="1:2" x14ac:dyDescent="0.2">
      <c r="A323" s="7" t="s">
        <v>157</v>
      </c>
      <c r="B323" s="18">
        <v>0</v>
      </c>
    </row>
    <row r="324" spans="1:2" x14ac:dyDescent="0.2">
      <c r="B324" s="19">
        <v>0</v>
      </c>
    </row>
    <row r="325" spans="1:2" x14ac:dyDescent="0.2">
      <c r="A325" s="7" t="s">
        <v>158</v>
      </c>
      <c r="B325" s="18">
        <v>0</v>
      </c>
    </row>
    <row r="326" spans="1:2" x14ac:dyDescent="0.2">
      <c r="B326" s="19">
        <v>0</v>
      </c>
    </row>
    <row r="327" spans="1:2" x14ac:dyDescent="0.2">
      <c r="A327" s="7" t="s">
        <v>159</v>
      </c>
      <c r="B327" s="18">
        <v>0</v>
      </c>
    </row>
    <row r="328" spans="1:2" x14ac:dyDescent="0.2">
      <c r="B328" s="19">
        <v>0</v>
      </c>
    </row>
    <row r="329" spans="1:2" x14ac:dyDescent="0.2">
      <c r="A329" s="7" t="s">
        <v>160</v>
      </c>
      <c r="B329" s="18">
        <v>0</v>
      </c>
    </row>
    <row r="330" spans="1:2" x14ac:dyDescent="0.2">
      <c r="B330" s="19">
        <v>0</v>
      </c>
    </row>
    <row r="331" spans="1:2" x14ac:dyDescent="0.2">
      <c r="A331" s="7" t="s">
        <v>161</v>
      </c>
      <c r="B331" s="18">
        <v>0</v>
      </c>
    </row>
    <row r="332" spans="1:2" x14ac:dyDescent="0.2">
      <c r="B332" s="19">
        <v>0</v>
      </c>
    </row>
    <row r="333" spans="1:2" x14ac:dyDescent="0.2">
      <c r="A333" s="7" t="s">
        <v>162</v>
      </c>
      <c r="B333" s="18">
        <v>0</v>
      </c>
    </row>
    <row r="334" spans="1:2" x14ac:dyDescent="0.2">
      <c r="B334" s="19">
        <v>0</v>
      </c>
    </row>
    <row r="335" spans="1:2" x14ac:dyDescent="0.2">
      <c r="A335" s="7" t="s">
        <v>163</v>
      </c>
      <c r="B335" s="18">
        <v>3</v>
      </c>
    </row>
    <row r="336" spans="1:2" x14ac:dyDescent="0.2">
      <c r="B336" s="19">
        <v>0.05</v>
      </c>
    </row>
    <row r="337" spans="1:2" x14ac:dyDescent="0.2">
      <c r="A337" s="7" t="s">
        <v>164</v>
      </c>
      <c r="B337" s="18">
        <v>0</v>
      </c>
    </row>
    <row r="338" spans="1:2" x14ac:dyDescent="0.2">
      <c r="B338" s="19">
        <v>0</v>
      </c>
    </row>
    <row r="339" spans="1:2" x14ac:dyDescent="0.2">
      <c r="A339" s="7" t="s">
        <v>165</v>
      </c>
      <c r="B339" s="18">
        <v>0</v>
      </c>
    </row>
    <row r="340" spans="1:2" x14ac:dyDescent="0.2">
      <c r="B340" s="19">
        <v>0</v>
      </c>
    </row>
    <row r="341" spans="1:2" x14ac:dyDescent="0.2">
      <c r="A341" s="7" t="s">
        <v>166</v>
      </c>
      <c r="B341" s="18">
        <v>0</v>
      </c>
    </row>
    <row r="342" spans="1:2" x14ac:dyDescent="0.2">
      <c r="B342" s="19">
        <v>0</v>
      </c>
    </row>
    <row r="343" spans="1:2" x14ac:dyDescent="0.2">
      <c r="A343" s="7" t="s">
        <v>167</v>
      </c>
      <c r="B343" s="18">
        <v>0</v>
      </c>
    </row>
    <row r="344" spans="1:2" x14ac:dyDescent="0.2">
      <c r="B344" s="19">
        <v>0</v>
      </c>
    </row>
    <row r="345" spans="1:2" x14ac:dyDescent="0.2">
      <c r="A345" s="7" t="s">
        <v>168</v>
      </c>
      <c r="B345" s="18">
        <v>0</v>
      </c>
    </row>
    <row r="346" spans="1:2" x14ac:dyDescent="0.2">
      <c r="B346" s="19">
        <v>0</v>
      </c>
    </row>
    <row r="347" spans="1:2" x14ac:dyDescent="0.2">
      <c r="A347" s="7" t="s">
        <v>169</v>
      </c>
      <c r="B347" s="18">
        <v>0</v>
      </c>
    </row>
    <row r="348" spans="1:2" x14ac:dyDescent="0.2">
      <c r="B348" s="19">
        <v>0</v>
      </c>
    </row>
    <row r="349" spans="1:2" x14ac:dyDescent="0.2">
      <c r="A349" s="7" t="s">
        <v>170</v>
      </c>
      <c r="B349" s="18">
        <v>0</v>
      </c>
    </row>
    <row r="350" spans="1:2" x14ac:dyDescent="0.2">
      <c r="B350" s="19">
        <v>0</v>
      </c>
    </row>
    <row r="351" spans="1:2" x14ac:dyDescent="0.2">
      <c r="A351" s="7" t="s">
        <v>171</v>
      </c>
      <c r="B351" s="18">
        <v>1</v>
      </c>
    </row>
    <row r="352" spans="1:2" x14ac:dyDescent="0.2">
      <c r="B352" s="19">
        <v>0.02</v>
      </c>
    </row>
    <row r="353" spans="1:2" x14ac:dyDescent="0.2">
      <c r="A353" s="7" t="s">
        <v>172</v>
      </c>
      <c r="B353" s="18">
        <v>0</v>
      </c>
    </row>
    <row r="354" spans="1:2" x14ac:dyDescent="0.2">
      <c r="B354" s="19">
        <v>0</v>
      </c>
    </row>
    <row r="355" spans="1:2" x14ac:dyDescent="0.2">
      <c r="A355" s="7" t="s">
        <v>173</v>
      </c>
      <c r="B355" s="18">
        <v>0</v>
      </c>
    </row>
    <row r="356" spans="1:2" x14ac:dyDescent="0.2">
      <c r="B356" s="19">
        <v>0</v>
      </c>
    </row>
    <row r="357" spans="1:2" x14ac:dyDescent="0.2">
      <c r="A357" s="7" t="s">
        <v>174</v>
      </c>
      <c r="B357" s="18">
        <v>1</v>
      </c>
    </row>
    <row r="358" spans="1:2" x14ac:dyDescent="0.2">
      <c r="B358" s="19">
        <v>0.02</v>
      </c>
    </row>
    <row r="359" spans="1:2" x14ac:dyDescent="0.2">
      <c r="A359" s="7" t="s">
        <v>175</v>
      </c>
      <c r="B359" s="18">
        <v>0</v>
      </c>
    </row>
    <row r="360" spans="1:2" x14ac:dyDescent="0.2">
      <c r="B360" s="19">
        <v>0</v>
      </c>
    </row>
    <row r="361" spans="1:2" x14ac:dyDescent="0.2">
      <c r="A361" s="7" t="s">
        <v>176</v>
      </c>
      <c r="B361" s="18">
        <v>0</v>
      </c>
    </row>
    <row r="362" spans="1:2" x14ac:dyDescent="0.2">
      <c r="B362" s="19">
        <v>0</v>
      </c>
    </row>
    <row r="363" spans="1:2" x14ac:dyDescent="0.2">
      <c r="A363" s="7" t="s">
        <v>177</v>
      </c>
      <c r="B363" s="18">
        <v>0</v>
      </c>
    </row>
    <row r="364" spans="1:2" x14ac:dyDescent="0.2">
      <c r="B364" s="19">
        <v>0</v>
      </c>
    </row>
    <row r="365" spans="1:2" x14ac:dyDescent="0.2">
      <c r="A365" s="7" t="s">
        <v>178</v>
      </c>
      <c r="B365" s="18">
        <v>0</v>
      </c>
    </row>
    <row r="366" spans="1:2" x14ac:dyDescent="0.2">
      <c r="B366" s="19">
        <v>0</v>
      </c>
    </row>
    <row r="367" spans="1:2" x14ac:dyDescent="0.2">
      <c r="A367" s="7" t="s">
        <v>179</v>
      </c>
      <c r="B367" s="18">
        <v>0</v>
      </c>
    </row>
    <row r="368" spans="1:2" x14ac:dyDescent="0.2">
      <c r="B368" s="19">
        <v>0</v>
      </c>
    </row>
    <row r="369" spans="1:2" x14ac:dyDescent="0.2">
      <c r="A369" s="7" t="s">
        <v>180</v>
      </c>
      <c r="B369" s="18">
        <v>0</v>
      </c>
    </row>
    <row r="370" spans="1:2" x14ac:dyDescent="0.2">
      <c r="B370" s="19">
        <v>0</v>
      </c>
    </row>
    <row r="371" spans="1:2" x14ac:dyDescent="0.2">
      <c r="A371" s="7" t="s">
        <v>181</v>
      </c>
      <c r="B371" s="18">
        <v>1</v>
      </c>
    </row>
    <row r="372" spans="1:2" x14ac:dyDescent="0.2">
      <c r="B372" s="19">
        <v>0.02</v>
      </c>
    </row>
    <row r="373" spans="1:2" x14ac:dyDescent="0.2">
      <c r="A373" s="7" t="s">
        <v>182</v>
      </c>
      <c r="B373" s="18">
        <v>0</v>
      </c>
    </row>
    <row r="374" spans="1:2" x14ac:dyDescent="0.2">
      <c r="B374" s="19">
        <v>0</v>
      </c>
    </row>
    <row r="375" spans="1:2" x14ac:dyDescent="0.2">
      <c r="A375" s="7" t="s">
        <v>183</v>
      </c>
      <c r="B375" s="18">
        <v>0</v>
      </c>
    </row>
    <row r="376" spans="1:2" x14ac:dyDescent="0.2">
      <c r="B376" s="19">
        <v>0</v>
      </c>
    </row>
    <row r="377" spans="1:2" x14ac:dyDescent="0.2">
      <c r="A377" s="7" t="s">
        <v>184</v>
      </c>
      <c r="B377" s="18">
        <v>0</v>
      </c>
    </row>
    <row r="378" spans="1:2" x14ac:dyDescent="0.2">
      <c r="B378" s="19">
        <v>0</v>
      </c>
    </row>
    <row r="379" spans="1:2" x14ac:dyDescent="0.2">
      <c r="A379" s="7" t="s">
        <v>185</v>
      </c>
      <c r="B379" s="18">
        <v>0</v>
      </c>
    </row>
    <row r="380" spans="1:2" x14ac:dyDescent="0.2">
      <c r="B380" s="19">
        <v>0</v>
      </c>
    </row>
    <row r="381" spans="1:2" x14ac:dyDescent="0.2">
      <c r="A381" s="7" t="s">
        <v>186</v>
      </c>
      <c r="B381" s="18">
        <v>0</v>
      </c>
    </row>
    <row r="382" spans="1:2" x14ac:dyDescent="0.2">
      <c r="B382" s="19">
        <v>0</v>
      </c>
    </row>
    <row r="383" spans="1:2" x14ac:dyDescent="0.2">
      <c r="A383" s="7" t="s">
        <v>187</v>
      </c>
      <c r="B383" s="18">
        <v>0</v>
      </c>
    </row>
    <row r="384" spans="1:2" x14ac:dyDescent="0.2">
      <c r="B384" s="19">
        <v>0</v>
      </c>
    </row>
    <row r="385" spans="1:2" x14ac:dyDescent="0.2">
      <c r="A385" s="7" t="s">
        <v>188</v>
      </c>
      <c r="B385" s="18">
        <v>1</v>
      </c>
    </row>
    <row r="386" spans="1:2" x14ac:dyDescent="0.2">
      <c r="B386" s="19">
        <v>0.02</v>
      </c>
    </row>
    <row r="387" spans="1:2" x14ac:dyDescent="0.2">
      <c r="A387" s="7" t="s">
        <v>189</v>
      </c>
      <c r="B387" s="18">
        <v>3</v>
      </c>
    </row>
    <row r="388" spans="1:2" x14ac:dyDescent="0.2">
      <c r="B388" s="19">
        <v>0.05</v>
      </c>
    </row>
    <row r="389" spans="1:2" x14ac:dyDescent="0.2">
      <c r="A389" s="7" t="s">
        <v>190</v>
      </c>
      <c r="B389" s="18">
        <v>22</v>
      </c>
    </row>
    <row r="390" spans="1:2" x14ac:dyDescent="0.2">
      <c r="B390" s="19">
        <v>0.4</v>
      </c>
    </row>
    <row r="391" spans="1:2" x14ac:dyDescent="0.2">
      <c r="A391" s="7" t="s">
        <v>191</v>
      </c>
      <c r="B391" s="18">
        <v>0</v>
      </c>
    </row>
    <row r="392" spans="1:2" x14ac:dyDescent="0.2">
      <c r="B392" s="19">
        <v>0</v>
      </c>
    </row>
    <row r="393" spans="1:2" x14ac:dyDescent="0.2">
      <c r="A393" s="7" t="s">
        <v>192</v>
      </c>
      <c r="B393" s="18">
        <v>0</v>
      </c>
    </row>
    <row r="394" spans="1:2" x14ac:dyDescent="0.2">
      <c r="B394" s="19">
        <v>0</v>
      </c>
    </row>
    <row r="395" spans="1:2" x14ac:dyDescent="0.2">
      <c r="A395" s="7" t="s">
        <v>193</v>
      </c>
      <c r="B395" s="18">
        <v>0</v>
      </c>
    </row>
    <row r="396" spans="1:2" x14ac:dyDescent="0.2">
      <c r="B396" s="19">
        <v>0</v>
      </c>
    </row>
    <row r="397" spans="1:2" x14ac:dyDescent="0.2">
      <c r="A397" s="7" t="s">
        <v>194</v>
      </c>
      <c r="B397" s="18">
        <v>0</v>
      </c>
    </row>
    <row r="398" spans="1:2" x14ac:dyDescent="0.2">
      <c r="B398" s="19">
        <v>0</v>
      </c>
    </row>
    <row r="399" spans="1:2" x14ac:dyDescent="0.2">
      <c r="A399" s="7" t="s">
        <v>195</v>
      </c>
      <c r="B399" s="18">
        <v>0</v>
      </c>
    </row>
    <row r="400" spans="1:2" x14ac:dyDescent="0.2">
      <c r="B400" s="19">
        <v>0</v>
      </c>
    </row>
    <row r="401" spans="1:2" x14ac:dyDescent="0.2">
      <c r="A401" s="7" t="s">
        <v>196</v>
      </c>
      <c r="B401" s="18">
        <v>0</v>
      </c>
    </row>
    <row r="402" spans="1:2" x14ac:dyDescent="0.2">
      <c r="B402" s="19">
        <v>0</v>
      </c>
    </row>
    <row r="403" spans="1:2" x14ac:dyDescent="0.2">
      <c r="A403" s="7" t="s">
        <v>197</v>
      </c>
      <c r="B403" s="18">
        <v>0</v>
      </c>
    </row>
    <row r="404" spans="1:2" x14ac:dyDescent="0.2">
      <c r="B404" s="19">
        <v>0</v>
      </c>
    </row>
    <row r="405" spans="1:2" x14ac:dyDescent="0.2">
      <c r="A405" s="7" t="s">
        <v>198</v>
      </c>
      <c r="B405" s="18">
        <v>0</v>
      </c>
    </row>
    <row r="406" spans="1:2" x14ac:dyDescent="0.2">
      <c r="B406" s="19">
        <v>0</v>
      </c>
    </row>
    <row r="407" spans="1:2" x14ac:dyDescent="0.2">
      <c r="A407" s="7" t="s">
        <v>199</v>
      </c>
      <c r="B407" s="18">
        <v>1</v>
      </c>
    </row>
    <row r="408" spans="1:2" x14ac:dyDescent="0.2">
      <c r="B408" s="19">
        <v>0.02</v>
      </c>
    </row>
    <row r="412" spans="1:2" x14ac:dyDescent="0.2">
      <c r="A412" s="8" t="s">
        <v>312</v>
      </c>
    </row>
    <row r="414" spans="1:2" x14ac:dyDescent="0.2">
      <c r="B414" s="18" t="s">
        <v>264</v>
      </c>
    </row>
    <row r="415" spans="1:2" x14ac:dyDescent="0.2">
      <c r="B415" s="18" t="s">
        <v>1</v>
      </c>
    </row>
    <row r="416" spans="1:2" x14ac:dyDescent="0.2">
      <c r="A416" s="7" t="s">
        <v>2</v>
      </c>
      <c r="B416" s="18">
        <v>55</v>
      </c>
    </row>
    <row r="417" spans="1:2" x14ac:dyDescent="0.2">
      <c r="B417" s="19">
        <v>1</v>
      </c>
    </row>
    <row r="419" spans="1:2" x14ac:dyDescent="0.2">
      <c r="A419" s="7" t="s">
        <v>201</v>
      </c>
      <c r="B419" s="18">
        <v>0</v>
      </c>
    </row>
    <row r="420" spans="1:2" x14ac:dyDescent="0.2">
      <c r="B420" s="19">
        <v>0</v>
      </c>
    </row>
    <row r="421" spans="1:2" x14ac:dyDescent="0.2">
      <c r="A421" s="7" t="s">
        <v>202</v>
      </c>
      <c r="B421" s="18">
        <v>0</v>
      </c>
    </row>
    <row r="422" spans="1:2" x14ac:dyDescent="0.2">
      <c r="B422" s="19">
        <v>0</v>
      </c>
    </row>
    <row r="423" spans="1:2" x14ac:dyDescent="0.2">
      <c r="A423" s="7" t="s">
        <v>203</v>
      </c>
      <c r="B423" s="18">
        <v>0</v>
      </c>
    </row>
    <row r="424" spans="1:2" x14ac:dyDescent="0.2">
      <c r="B424" s="19">
        <v>0</v>
      </c>
    </row>
    <row r="425" spans="1:2" x14ac:dyDescent="0.2">
      <c r="A425" s="7" t="s">
        <v>204</v>
      </c>
      <c r="B425" s="18">
        <v>0</v>
      </c>
    </row>
    <row r="426" spans="1:2" x14ac:dyDescent="0.2">
      <c r="B426" s="19">
        <v>0</v>
      </c>
    </row>
    <row r="427" spans="1:2" x14ac:dyDescent="0.2">
      <c r="A427" s="7" t="s">
        <v>205</v>
      </c>
      <c r="B427" s="18">
        <v>0</v>
      </c>
    </row>
    <row r="428" spans="1:2" x14ac:dyDescent="0.2">
      <c r="B428" s="19">
        <v>0</v>
      </c>
    </row>
    <row r="429" spans="1:2" x14ac:dyDescent="0.2">
      <c r="A429" s="7" t="s">
        <v>206</v>
      </c>
      <c r="B429" s="18">
        <v>0</v>
      </c>
    </row>
    <row r="430" spans="1:2" x14ac:dyDescent="0.2">
      <c r="B430" s="19">
        <v>0</v>
      </c>
    </row>
    <row r="431" spans="1:2" x14ac:dyDescent="0.2">
      <c r="A431" s="7" t="s">
        <v>207</v>
      </c>
      <c r="B431" s="18">
        <v>23</v>
      </c>
    </row>
    <row r="432" spans="1:2" x14ac:dyDescent="0.2">
      <c r="B432" s="19">
        <v>0.42</v>
      </c>
    </row>
    <row r="433" spans="1:2" x14ac:dyDescent="0.2">
      <c r="A433" s="7" t="s">
        <v>208</v>
      </c>
      <c r="B433" s="18">
        <v>0</v>
      </c>
    </row>
    <row r="434" spans="1:2" x14ac:dyDescent="0.2">
      <c r="B434" s="19">
        <v>0</v>
      </c>
    </row>
    <row r="435" spans="1:2" x14ac:dyDescent="0.2">
      <c r="A435" s="7" t="s">
        <v>209</v>
      </c>
      <c r="B435" s="18">
        <v>0</v>
      </c>
    </row>
    <row r="436" spans="1:2" x14ac:dyDescent="0.2">
      <c r="B436" s="19">
        <v>0</v>
      </c>
    </row>
    <row r="437" spans="1:2" x14ac:dyDescent="0.2">
      <c r="A437" s="7" t="s">
        <v>210</v>
      </c>
      <c r="B437" s="18">
        <v>7</v>
      </c>
    </row>
    <row r="438" spans="1:2" x14ac:dyDescent="0.2">
      <c r="B438" s="19">
        <v>0.13</v>
      </c>
    </row>
    <row r="439" spans="1:2" x14ac:dyDescent="0.2">
      <c r="A439" s="7" t="s">
        <v>211</v>
      </c>
      <c r="B439" s="18">
        <v>25</v>
      </c>
    </row>
    <row r="440" spans="1:2" x14ac:dyDescent="0.2">
      <c r="B440" s="19">
        <v>0.45</v>
      </c>
    </row>
    <row r="441" spans="1:2" x14ac:dyDescent="0.2">
      <c r="A441" s="7" t="s">
        <v>212</v>
      </c>
      <c r="B441" s="18">
        <v>0</v>
      </c>
    </row>
    <row r="442" spans="1:2" x14ac:dyDescent="0.2">
      <c r="B442" s="19">
        <v>0</v>
      </c>
    </row>
    <row r="446" spans="1:2" x14ac:dyDescent="0.2">
      <c r="A446" s="8" t="s">
        <v>313</v>
      </c>
    </row>
    <row r="448" spans="1:2" x14ac:dyDescent="0.2">
      <c r="B448" s="18" t="s">
        <v>264</v>
      </c>
    </row>
    <row r="449" spans="1:2" x14ac:dyDescent="0.2">
      <c r="B449" s="18" t="s">
        <v>1</v>
      </c>
    </row>
    <row r="450" spans="1:2" x14ac:dyDescent="0.2">
      <c r="A450" s="7" t="s">
        <v>2</v>
      </c>
      <c r="B450" s="18">
        <v>0</v>
      </c>
    </row>
    <row r="451" spans="1:2" x14ac:dyDescent="0.2">
      <c r="B451" s="19">
        <v>1</v>
      </c>
    </row>
    <row r="453" spans="1:2" x14ac:dyDescent="0.2">
      <c r="A453" s="7" t="s">
        <v>213</v>
      </c>
      <c r="B453" s="18">
        <v>0</v>
      </c>
    </row>
    <row r="454" spans="1:2" x14ac:dyDescent="0.2">
      <c r="B454" s="19">
        <v>0</v>
      </c>
    </row>
    <row r="455" spans="1:2" x14ac:dyDescent="0.2">
      <c r="A455" s="7" t="s">
        <v>214</v>
      </c>
      <c r="B455" s="18">
        <v>0</v>
      </c>
    </row>
    <row r="456" spans="1:2" x14ac:dyDescent="0.2">
      <c r="B456" s="19">
        <v>0</v>
      </c>
    </row>
    <row r="457" spans="1:2" x14ac:dyDescent="0.2">
      <c r="A457" s="7" t="s">
        <v>215</v>
      </c>
      <c r="B457" s="18">
        <v>0</v>
      </c>
    </row>
    <row r="458" spans="1:2" x14ac:dyDescent="0.2">
      <c r="B458" s="19">
        <v>0</v>
      </c>
    </row>
    <row r="459" spans="1:2" x14ac:dyDescent="0.2">
      <c r="A459" s="7" t="s">
        <v>216</v>
      </c>
      <c r="B459" s="18">
        <v>0</v>
      </c>
    </row>
    <row r="460" spans="1:2" x14ac:dyDescent="0.2">
      <c r="B460" s="19">
        <v>0</v>
      </c>
    </row>
    <row r="461" spans="1:2" x14ac:dyDescent="0.2">
      <c r="A461" s="7" t="s">
        <v>217</v>
      </c>
      <c r="B461" s="18">
        <v>0</v>
      </c>
    </row>
    <row r="462" spans="1:2" x14ac:dyDescent="0.2">
      <c r="B462" s="19">
        <v>0</v>
      </c>
    </row>
    <row r="466" spans="1:2" x14ac:dyDescent="0.2">
      <c r="A466" s="8" t="s">
        <v>314</v>
      </c>
    </row>
    <row r="468" spans="1:2" x14ac:dyDescent="0.2">
      <c r="B468" s="18" t="s">
        <v>264</v>
      </c>
    </row>
    <row r="469" spans="1:2" x14ac:dyDescent="0.2">
      <c r="B469" s="18" t="s">
        <v>1</v>
      </c>
    </row>
    <row r="470" spans="1:2" x14ac:dyDescent="0.2">
      <c r="A470" s="7" t="s">
        <v>2</v>
      </c>
      <c r="B470" s="18">
        <v>55</v>
      </c>
    </row>
    <row r="471" spans="1:2" x14ac:dyDescent="0.2">
      <c r="B471" s="19">
        <v>1</v>
      </c>
    </row>
    <row r="473" spans="1:2" x14ac:dyDescent="0.2">
      <c r="A473" s="7" t="s">
        <v>213</v>
      </c>
      <c r="B473" s="18">
        <v>18</v>
      </c>
    </row>
    <row r="474" spans="1:2" x14ac:dyDescent="0.2">
      <c r="B474" s="19">
        <v>0.33</v>
      </c>
    </row>
    <row r="475" spans="1:2" x14ac:dyDescent="0.2">
      <c r="A475" s="7" t="s">
        <v>214</v>
      </c>
      <c r="B475" s="18">
        <v>13</v>
      </c>
    </row>
    <row r="476" spans="1:2" x14ac:dyDescent="0.2">
      <c r="B476" s="19">
        <v>0.24</v>
      </c>
    </row>
    <row r="477" spans="1:2" x14ac:dyDescent="0.2">
      <c r="A477" s="7" t="s">
        <v>215</v>
      </c>
      <c r="B477" s="18">
        <v>4</v>
      </c>
    </row>
    <row r="478" spans="1:2" x14ac:dyDescent="0.2">
      <c r="B478" s="19">
        <v>7.0000000000000007E-2</v>
      </c>
    </row>
    <row r="479" spans="1:2" x14ac:dyDescent="0.2">
      <c r="A479" s="7" t="s">
        <v>218</v>
      </c>
      <c r="B479" s="18">
        <v>3</v>
      </c>
    </row>
    <row r="480" spans="1:2" x14ac:dyDescent="0.2">
      <c r="B480" s="19">
        <v>0.05</v>
      </c>
    </row>
    <row r="481" spans="1:2" x14ac:dyDescent="0.2">
      <c r="A481" s="7" t="s">
        <v>219</v>
      </c>
      <c r="B481" s="18">
        <v>4</v>
      </c>
    </row>
    <row r="482" spans="1:2" x14ac:dyDescent="0.2">
      <c r="B482" s="19">
        <v>7.0000000000000007E-2</v>
      </c>
    </row>
    <row r="483" spans="1:2" x14ac:dyDescent="0.2">
      <c r="A483" s="7" t="s">
        <v>220</v>
      </c>
      <c r="B483" s="18">
        <v>3</v>
      </c>
    </row>
    <row r="484" spans="1:2" x14ac:dyDescent="0.2">
      <c r="B484" s="19">
        <v>0.05</v>
      </c>
    </row>
    <row r="485" spans="1:2" x14ac:dyDescent="0.2">
      <c r="A485" s="7" t="s">
        <v>221</v>
      </c>
      <c r="B485" s="18">
        <v>1</v>
      </c>
    </row>
    <row r="486" spans="1:2" x14ac:dyDescent="0.2">
      <c r="B486" s="19">
        <v>0.02</v>
      </c>
    </row>
    <row r="487" spans="1:2" x14ac:dyDescent="0.2">
      <c r="A487" s="7" t="s">
        <v>222</v>
      </c>
      <c r="B487" s="18">
        <v>0</v>
      </c>
    </row>
    <row r="488" spans="1:2" x14ac:dyDescent="0.2">
      <c r="B488" s="19">
        <v>0</v>
      </c>
    </row>
    <row r="489" spans="1:2" x14ac:dyDescent="0.2">
      <c r="A489" s="7" t="s">
        <v>223</v>
      </c>
      <c r="B489" s="18">
        <v>3</v>
      </c>
    </row>
    <row r="490" spans="1:2" x14ac:dyDescent="0.2">
      <c r="B490" s="19">
        <v>0.05</v>
      </c>
    </row>
    <row r="491" spans="1:2" x14ac:dyDescent="0.2">
      <c r="A491" s="7" t="s">
        <v>224</v>
      </c>
      <c r="B491" s="18">
        <v>6</v>
      </c>
    </row>
    <row r="492" spans="1:2" x14ac:dyDescent="0.2">
      <c r="B492" s="19">
        <v>0.11</v>
      </c>
    </row>
    <row r="496" spans="1:2" x14ac:dyDescent="0.2">
      <c r="A496" s="8" t="s">
        <v>315</v>
      </c>
    </row>
    <row r="498" spans="1:2" x14ac:dyDescent="0.2">
      <c r="B498" s="18" t="s">
        <v>264</v>
      </c>
    </row>
    <row r="499" spans="1:2" x14ac:dyDescent="0.2">
      <c r="B499" s="18" t="s">
        <v>1</v>
      </c>
    </row>
    <row r="500" spans="1:2" x14ac:dyDescent="0.2">
      <c r="A500" s="7" t="s">
        <v>2</v>
      </c>
      <c r="B500" s="18">
        <v>55</v>
      </c>
    </row>
    <row r="501" spans="1:2" x14ac:dyDescent="0.2">
      <c r="B501" s="19">
        <v>1</v>
      </c>
    </row>
    <row r="503" spans="1:2" x14ac:dyDescent="0.2">
      <c r="A503" s="7" t="s">
        <v>225</v>
      </c>
      <c r="B503" s="18">
        <v>43</v>
      </c>
    </row>
    <row r="504" spans="1:2" x14ac:dyDescent="0.2">
      <c r="B504" s="19">
        <v>0.78</v>
      </c>
    </row>
    <row r="505" spans="1:2" x14ac:dyDescent="0.2">
      <c r="A505" s="7" t="s">
        <v>226</v>
      </c>
      <c r="B505" s="18">
        <v>8</v>
      </c>
    </row>
    <row r="506" spans="1:2" x14ac:dyDescent="0.2">
      <c r="B506" s="19">
        <v>0.15</v>
      </c>
    </row>
    <row r="507" spans="1:2" x14ac:dyDescent="0.2">
      <c r="A507" s="7" t="s">
        <v>227</v>
      </c>
      <c r="B507" s="18">
        <v>4</v>
      </c>
    </row>
    <row r="508" spans="1:2" x14ac:dyDescent="0.2">
      <c r="B508" s="19">
        <v>7.0000000000000007E-2</v>
      </c>
    </row>
    <row r="509" spans="1:2" x14ac:dyDescent="0.2">
      <c r="A509" s="7" t="s">
        <v>228</v>
      </c>
      <c r="B509" s="18">
        <v>0</v>
      </c>
    </row>
    <row r="510" spans="1:2" x14ac:dyDescent="0.2">
      <c r="B510" s="19">
        <v>0</v>
      </c>
    </row>
    <row r="513" spans="1:2" ht="15.75" x14ac:dyDescent="0.25">
      <c r="A513" s="85" t="s">
        <v>317</v>
      </c>
    </row>
    <row r="514" spans="1:2" ht="102" x14ac:dyDescent="0.2">
      <c r="A514" s="20" t="s">
        <v>357</v>
      </c>
    </row>
    <row r="515" spans="1:2" x14ac:dyDescent="0.2">
      <c r="A515" s="20"/>
    </row>
    <row r="516" spans="1:2" x14ac:dyDescent="0.2">
      <c r="A516" s="21" t="s">
        <v>319</v>
      </c>
    </row>
    <row r="518" spans="1:2" x14ac:dyDescent="0.2">
      <c r="B518" s="18" t="s">
        <v>264</v>
      </c>
    </row>
    <row r="519" spans="1:2" x14ac:dyDescent="0.2">
      <c r="B519" s="18" t="s">
        <v>1</v>
      </c>
    </row>
    <row r="520" spans="1:2" x14ac:dyDescent="0.2">
      <c r="A520" s="7" t="s">
        <v>2</v>
      </c>
      <c r="B520" s="18">
        <v>55</v>
      </c>
    </row>
    <row r="521" spans="1:2" x14ac:dyDescent="0.2">
      <c r="B521" s="19">
        <v>1</v>
      </c>
    </row>
    <row r="523" spans="1:2" x14ac:dyDescent="0.2">
      <c r="A523" s="7" t="s">
        <v>266</v>
      </c>
      <c r="B523" s="18">
        <v>9</v>
      </c>
    </row>
    <row r="524" spans="1:2" x14ac:dyDescent="0.2">
      <c r="B524" s="19">
        <v>0.16</v>
      </c>
    </row>
    <row r="525" spans="1:2" x14ac:dyDescent="0.2">
      <c r="A525" s="7" t="s">
        <v>267</v>
      </c>
      <c r="B525" s="18">
        <v>12</v>
      </c>
    </row>
    <row r="526" spans="1:2" x14ac:dyDescent="0.2">
      <c r="B526" s="19">
        <v>0.22</v>
      </c>
    </row>
    <row r="527" spans="1:2" x14ac:dyDescent="0.2">
      <c r="A527" s="7" t="s">
        <v>268</v>
      </c>
      <c r="B527" s="18">
        <v>34</v>
      </c>
    </row>
    <row r="528" spans="1:2" x14ac:dyDescent="0.2">
      <c r="B528" s="19">
        <v>0.62</v>
      </c>
    </row>
    <row r="529" spans="1:2" x14ac:dyDescent="0.2">
      <c r="A529" s="7" t="s">
        <v>270</v>
      </c>
      <c r="B529" s="18">
        <v>17</v>
      </c>
    </row>
    <row r="530" spans="1:2" x14ac:dyDescent="0.2">
      <c r="B530" s="19">
        <v>0.31</v>
      </c>
    </row>
    <row r="531" spans="1:2" x14ac:dyDescent="0.2">
      <c r="A531" s="7" t="s">
        <v>272</v>
      </c>
      <c r="B531" s="18">
        <v>23</v>
      </c>
    </row>
    <row r="532" spans="1:2" x14ac:dyDescent="0.2">
      <c r="B532" s="19">
        <v>0.42</v>
      </c>
    </row>
    <row r="533" spans="1:2" x14ac:dyDescent="0.2">
      <c r="A533" s="7" t="s">
        <v>273</v>
      </c>
      <c r="B533" s="18">
        <v>7</v>
      </c>
    </row>
    <row r="534" spans="1:2" x14ac:dyDescent="0.2">
      <c r="B534" s="19">
        <v>0.13</v>
      </c>
    </row>
    <row r="535" spans="1:2" x14ac:dyDescent="0.2">
      <c r="A535" s="7" t="s">
        <v>274</v>
      </c>
      <c r="B535" s="18">
        <v>28</v>
      </c>
    </row>
    <row r="536" spans="1:2" x14ac:dyDescent="0.2">
      <c r="B536" s="19">
        <v>0.51</v>
      </c>
    </row>
    <row r="537" spans="1:2" x14ac:dyDescent="0.2">
      <c r="A537" s="7" t="s">
        <v>291</v>
      </c>
      <c r="B537" s="18">
        <v>30</v>
      </c>
    </row>
    <row r="538" spans="1:2" x14ac:dyDescent="0.2">
      <c r="B538" s="19">
        <v>0.55000000000000004</v>
      </c>
    </row>
    <row r="539" spans="1:2" x14ac:dyDescent="0.2">
      <c r="A539" s="7" t="s">
        <v>275</v>
      </c>
      <c r="B539" s="18">
        <v>30</v>
      </c>
    </row>
    <row r="540" spans="1:2" x14ac:dyDescent="0.2">
      <c r="B540" s="19">
        <v>0.55000000000000004</v>
      </c>
    </row>
    <row r="541" spans="1:2" x14ac:dyDescent="0.2">
      <c r="A541" s="7" t="s">
        <v>276</v>
      </c>
      <c r="B541" s="18">
        <v>5</v>
      </c>
    </row>
    <row r="542" spans="1:2" x14ac:dyDescent="0.2">
      <c r="B542" s="19">
        <v>0.09</v>
      </c>
    </row>
    <row r="543" spans="1:2" x14ac:dyDescent="0.2">
      <c r="A543" s="7" t="s">
        <v>252</v>
      </c>
      <c r="B543" s="18">
        <v>10</v>
      </c>
    </row>
    <row r="544" spans="1:2" x14ac:dyDescent="0.2">
      <c r="B544" s="19">
        <v>0.18</v>
      </c>
    </row>
    <row r="545" spans="1:2" x14ac:dyDescent="0.2">
      <c r="A545" s="7" t="s">
        <v>277</v>
      </c>
      <c r="B545" s="18">
        <v>22</v>
      </c>
    </row>
    <row r="546" spans="1:2" x14ac:dyDescent="0.2">
      <c r="B546" s="19">
        <v>0.4</v>
      </c>
    </row>
    <row r="547" spans="1:2" x14ac:dyDescent="0.2">
      <c r="A547" s="7" t="s">
        <v>278</v>
      </c>
      <c r="B547" s="18">
        <v>25</v>
      </c>
    </row>
    <row r="548" spans="1:2" x14ac:dyDescent="0.2">
      <c r="B548" s="19">
        <v>0.45</v>
      </c>
    </row>
    <row r="549" spans="1:2" x14ac:dyDescent="0.2">
      <c r="A549" s="7" t="s">
        <v>279</v>
      </c>
      <c r="B549" s="18">
        <v>14</v>
      </c>
    </row>
    <row r="550" spans="1:2" x14ac:dyDescent="0.2">
      <c r="B550" s="19">
        <v>0.25</v>
      </c>
    </row>
    <row r="551" spans="1:2" x14ac:dyDescent="0.2">
      <c r="A551" s="7" t="s">
        <v>229</v>
      </c>
      <c r="B551" s="18">
        <v>2</v>
      </c>
    </row>
    <row r="552" spans="1:2" x14ac:dyDescent="0.2">
      <c r="B552" s="19">
        <v>0.04</v>
      </c>
    </row>
    <row r="553" spans="1:2" x14ac:dyDescent="0.2">
      <c r="A553" s="7" t="s">
        <v>230</v>
      </c>
      <c r="B553" s="18">
        <v>5</v>
      </c>
    </row>
    <row r="554" spans="1:2" x14ac:dyDescent="0.2">
      <c r="B554" s="19">
        <v>0.09</v>
      </c>
    </row>
    <row r="558" spans="1:2" x14ac:dyDescent="0.2">
      <c r="A558" s="8" t="s">
        <v>320</v>
      </c>
    </row>
    <row r="560" spans="1:2" x14ac:dyDescent="0.2">
      <c r="B560" s="18" t="s">
        <v>264</v>
      </c>
    </row>
    <row r="561" spans="1:2" x14ac:dyDescent="0.2">
      <c r="B561" s="18" t="s">
        <v>1</v>
      </c>
    </row>
    <row r="562" spans="1:2" x14ac:dyDescent="0.2">
      <c r="A562" s="7" t="s">
        <v>2</v>
      </c>
      <c r="B562" s="18">
        <v>54</v>
      </c>
    </row>
    <row r="563" spans="1:2" x14ac:dyDescent="0.2">
      <c r="B563" s="19">
        <v>1</v>
      </c>
    </row>
    <row r="565" spans="1:2" x14ac:dyDescent="0.2">
      <c r="A565" s="7" t="s">
        <v>266</v>
      </c>
      <c r="B565" s="18">
        <v>7</v>
      </c>
    </row>
    <row r="566" spans="1:2" x14ac:dyDescent="0.2">
      <c r="B566" s="19">
        <v>0.13</v>
      </c>
    </row>
    <row r="567" spans="1:2" x14ac:dyDescent="0.2">
      <c r="A567" s="7" t="s">
        <v>267</v>
      </c>
      <c r="B567" s="18">
        <v>5</v>
      </c>
    </row>
    <row r="568" spans="1:2" x14ac:dyDescent="0.2">
      <c r="B568" s="19">
        <v>0.09</v>
      </c>
    </row>
    <row r="569" spans="1:2" x14ac:dyDescent="0.2">
      <c r="A569" s="7" t="s">
        <v>268</v>
      </c>
      <c r="B569" s="18">
        <v>6</v>
      </c>
    </row>
    <row r="570" spans="1:2" x14ac:dyDescent="0.2">
      <c r="B570" s="19">
        <v>0.11</v>
      </c>
    </row>
    <row r="571" spans="1:2" x14ac:dyDescent="0.2">
      <c r="A571" s="7" t="s">
        <v>270</v>
      </c>
      <c r="B571" s="18">
        <v>4</v>
      </c>
    </row>
    <row r="572" spans="1:2" x14ac:dyDescent="0.2">
      <c r="B572" s="19">
        <v>7.0000000000000007E-2</v>
      </c>
    </row>
    <row r="573" spans="1:2" x14ac:dyDescent="0.2">
      <c r="A573" s="7" t="s">
        <v>272</v>
      </c>
      <c r="B573" s="18">
        <v>6</v>
      </c>
    </row>
    <row r="574" spans="1:2" x14ac:dyDescent="0.2">
      <c r="B574" s="19">
        <v>0.11</v>
      </c>
    </row>
    <row r="575" spans="1:2" x14ac:dyDescent="0.2">
      <c r="A575" s="7" t="s">
        <v>273</v>
      </c>
      <c r="B575" s="18">
        <v>3</v>
      </c>
    </row>
    <row r="576" spans="1:2" x14ac:dyDescent="0.2">
      <c r="B576" s="19">
        <v>0.06</v>
      </c>
    </row>
    <row r="577" spans="1:2" x14ac:dyDescent="0.2">
      <c r="A577" s="7" t="s">
        <v>274</v>
      </c>
      <c r="B577" s="18">
        <v>6</v>
      </c>
    </row>
    <row r="578" spans="1:2" x14ac:dyDescent="0.2">
      <c r="B578" s="19">
        <v>0.11</v>
      </c>
    </row>
    <row r="579" spans="1:2" x14ac:dyDescent="0.2">
      <c r="A579" s="7" t="s">
        <v>291</v>
      </c>
      <c r="B579" s="18">
        <v>6</v>
      </c>
    </row>
    <row r="580" spans="1:2" x14ac:dyDescent="0.2">
      <c r="B580" s="19">
        <v>0.11</v>
      </c>
    </row>
    <row r="581" spans="1:2" x14ac:dyDescent="0.2">
      <c r="A581" s="7" t="s">
        <v>275</v>
      </c>
      <c r="B581" s="18">
        <v>5</v>
      </c>
    </row>
    <row r="582" spans="1:2" x14ac:dyDescent="0.2">
      <c r="B582" s="19">
        <v>0.09</v>
      </c>
    </row>
    <row r="583" spans="1:2" x14ac:dyDescent="0.2">
      <c r="A583" s="7" t="s">
        <v>276</v>
      </c>
      <c r="B583" s="18">
        <v>7</v>
      </c>
    </row>
    <row r="584" spans="1:2" x14ac:dyDescent="0.2">
      <c r="B584" s="19">
        <v>0.13</v>
      </c>
    </row>
    <row r="585" spans="1:2" x14ac:dyDescent="0.2">
      <c r="A585" s="7" t="s">
        <v>252</v>
      </c>
      <c r="B585" s="18">
        <v>2</v>
      </c>
    </row>
    <row r="586" spans="1:2" x14ac:dyDescent="0.2">
      <c r="B586" s="19">
        <v>0.04</v>
      </c>
    </row>
    <row r="587" spans="1:2" x14ac:dyDescent="0.2">
      <c r="A587" s="7" t="s">
        <v>277</v>
      </c>
      <c r="B587" s="18">
        <v>7</v>
      </c>
    </row>
    <row r="588" spans="1:2" x14ac:dyDescent="0.2">
      <c r="B588" s="19">
        <v>0.13</v>
      </c>
    </row>
    <row r="589" spans="1:2" x14ac:dyDescent="0.2">
      <c r="A589" s="7" t="s">
        <v>278</v>
      </c>
      <c r="B589" s="18">
        <v>9</v>
      </c>
    </row>
    <row r="590" spans="1:2" x14ac:dyDescent="0.2">
      <c r="B590" s="19">
        <v>0.17</v>
      </c>
    </row>
    <row r="591" spans="1:2" x14ac:dyDescent="0.2">
      <c r="A591" s="7" t="s">
        <v>279</v>
      </c>
      <c r="B591" s="18">
        <v>8</v>
      </c>
    </row>
    <row r="592" spans="1:2" x14ac:dyDescent="0.2">
      <c r="B592" s="19">
        <v>0.15</v>
      </c>
    </row>
    <row r="593" spans="1:2" x14ac:dyDescent="0.2">
      <c r="A593" s="7" t="s">
        <v>229</v>
      </c>
      <c r="B593" s="18">
        <v>17</v>
      </c>
    </row>
    <row r="594" spans="1:2" x14ac:dyDescent="0.2">
      <c r="B594" s="19">
        <v>0.31</v>
      </c>
    </row>
    <row r="595" spans="1:2" x14ac:dyDescent="0.2">
      <c r="A595" s="7" t="s">
        <v>231</v>
      </c>
      <c r="B595" s="18">
        <v>4</v>
      </c>
    </row>
    <row r="596" spans="1:2" x14ac:dyDescent="0.2">
      <c r="B596" s="19">
        <v>7.0000000000000007E-2</v>
      </c>
    </row>
    <row r="600" spans="1:2" x14ac:dyDescent="0.2">
      <c r="A600" s="8" t="s">
        <v>321</v>
      </c>
    </row>
    <row r="602" spans="1:2" x14ac:dyDescent="0.2">
      <c r="B602" s="18" t="s">
        <v>264</v>
      </c>
    </row>
    <row r="603" spans="1:2" x14ac:dyDescent="0.2">
      <c r="B603" s="18" t="s">
        <v>1</v>
      </c>
    </row>
    <row r="604" spans="1:2" x14ac:dyDescent="0.2">
      <c r="A604" s="7" t="s">
        <v>2</v>
      </c>
      <c r="B604" s="18">
        <v>53</v>
      </c>
    </row>
    <row r="605" spans="1:2" x14ac:dyDescent="0.2">
      <c r="B605" s="19">
        <v>1</v>
      </c>
    </row>
    <row r="607" spans="1:2" x14ac:dyDescent="0.2">
      <c r="A607" s="7" t="s">
        <v>266</v>
      </c>
      <c r="B607" s="18">
        <v>1</v>
      </c>
    </row>
    <row r="608" spans="1:2" x14ac:dyDescent="0.2">
      <c r="B608" s="19">
        <v>0.02</v>
      </c>
    </row>
    <row r="609" spans="1:2" x14ac:dyDescent="0.2">
      <c r="A609" s="7" t="s">
        <v>267</v>
      </c>
      <c r="B609" s="18">
        <v>3</v>
      </c>
    </row>
    <row r="610" spans="1:2" x14ac:dyDescent="0.2">
      <c r="B610" s="19">
        <v>0.06</v>
      </c>
    </row>
    <row r="611" spans="1:2" x14ac:dyDescent="0.2">
      <c r="A611" s="7" t="s">
        <v>268</v>
      </c>
      <c r="B611" s="18">
        <v>0</v>
      </c>
    </row>
    <row r="612" spans="1:2" x14ac:dyDescent="0.2">
      <c r="B612" s="19">
        <v>0</v>
      </c>
    </row>
    <row r="613" spans="1:2" x14ac:dyDescent="0.2">
      <c r="A613" s="7" t="s">
        <v>270</v>
      </c>
      <c r="B613" s="18">
        <v>0</v>
      </c>
    </row>
    <row r="614" spans="1:2" x14ac:dyDescent="0.2">
      <c r="B614" s="19">
        <v>0</v>
      </c>
    </row>
    <row r="615" spans="1:2" x14ac:dyDescent="0.2">
      <c r="A615" s="7" t="s">
        <v>272</v>
      </c>
      <c r="B615" s="18">
        <v>0</v>
      </c>
    </row>
    <row r="616" spans="1:2" x14ac:dyDescent="0.2">
      <c r="B616" s="19">
        <v>0</v>
      </c>
    </row>
    <row r="617" spans="1:2" x14ac:dyDescent="0.2">
      <c r="A617" s="7" t="s">
        <v>273</v>
      </c>
      <c r="B617" s="18">
        <v>0</v>
      </c>
    </row>
    <row r="618" spans="1:2" x14ac:dyDescent="0.2">
      <c r="B618" s="19">
        <v>0</v>
      </c>
    </row>
    <row r="619" spans="1:2" x14ac:dyDescent="0.2">
      <c r="A619" s="7" t="s">
        <v>274</v>
      </c>
      <c r="B619" s="18">
        <v>0</v>
      </c>
    </row>
    <row r="620" spans="1:2" x14ac:dyDescent="0.2">
      <c r="B620" s="19">
        <v>0</v>
      </c>
    </row>
    <row r="621" spans="1:2" x14ac:dyDescent="0.2">
      <c r="A621" s="7" t="s">
        <v>291</v>
      </c>
      <c r="B621" s="18">
        <v>1</v>
      </c>
    </row>
    <row r="622" spans="1:2" x14ac:dyDescent="0.2">
      <c r="B622" s="19">
        <v>0.02</v>
      </c>
    </row>
    <row r="623" spans="1:2" x14ac:dyDescent="0.2">
      <c r="A623" s="7" t="s">
        <v>275</v>
      </c>
      <c r="B623" s="18">
        <v>1</v>
      </c>
    </row>
    <row r="624" spans="1:2" x14ac:dyDescent="0.2">
      <c r="B624" s="19">
        <v>0.02</v>
      </c>
    </row>
    <row r="625" spans="1:2" x14ac:dyDescent="0.2">
      <c r="A625" s="7" t="s">
        <v>276</v>
      </c>
      <c r="B625" s="18">
        <v>1</v>
      </c>
    </row>
    <row r="626" spans="1:2" x14ac:dyDescent="0.2">
      <c r="B626" s="19">
        <v>0.02</v>
      </c>
    </row>
    <row r="627" spans="1:2" x14ac:dyDescent="0.2">
      <c r="A627" s="7" t="s">
        <v>252</v>
      </c>
      <c r="B627" s="18">
        <v>2</v>
      </c>
    </row>
    <row r="628" spans="1:2" x14ac:dyDescent="0.2">
      <c r="B628" s="19">
        <v>0.04</v>
      </c>
    </row>
    <row r="629" spans="1:2" x14ac:dyDescent="0.2">
      <c r="A629" s="7" t="s">
        <v>277</v>
      </c>
      <c r="B629" s="18">
        <v>0</v>
      </c>
    </row>
    <row r="630" spans="1:2" x14ac:dyDescent="0.2">
      <c r="B630" s="19">
        <v>0</v>
      </c>
    </row>
    <row r="631" spans="1:2" x14ac:dyDescent="0.2">
      <c r="A631" s="7" t="s">
        <v>278</v>
      </c>
      <c r="B631" s="18">
        <v>0</v>
      </c>
    </row>
    <row r="632" spans="1:2" x14ac:dyDescent="0.2">
      <c r="B632" s="19">
        <v>0</v>
      </c>
    </row>
    <row r="633" spans="1:2" x14ac:dyDescent="0.2">
      <c r="A633" s="7" t="s">
        <v>279</v>
      </c>
      <c r="B633" s="18">
        <v>0</v>
      </c>
    </row>
    <row r="634" spans="1:2" x14ac:dyDescent="0.2">
      <c r="B634" s="19">
        <v>0</v>
      </c>
    </row>
    <row r="635" spans="1:2" x14ac:dyDescent="0.2">
      <c r="A635" s="7" t="s">
        <v>229</v>
      </c>
      <c r="B635" s="18">
        <v>12</v>
      </c>
    </row>
    <row r="636" spans="1:2" x14ac:dyDescent="0.2">
      <c r="B636" s="19">
        <v>0.23</v>
      </c>
    </row>
    <row r="637" spans="1:2" x14ac:dyDescent="0.2">
      <c r="A637" s="7" t="s">
        <v>232</v>
      </c>
      <c r="B637" s="18">
        <v>36</v>
      </c>
    </row>
    <row r="638" spans="1:2" x14ac:dyDescent="0.2">
      <c r="B638" s="19">
        <v>0.68</v>
      </c>
    </row>
    <row r="641" spans="1:13" x14ac:dyDescent="0.2">
      <c r="A641" s="8" t="s">
        <v>374</v>
      </c>
    </row>
    <row r="644" spans="1:13" ht="25.5" x14ac:dyDescent="0.2">
      <c r="B644" s="18" t="s">
        <v>264</v>
      </c>
      <c r="C644" s="35" t="s">
        <v>336</v>
      </c>
      <c r="D644" s="35" t="s">
        <v>337</v>
      </c>
      <c r="E644" s="35" t="s">
        <v>338</v>
      </c>
      <c r="F644" s="35" t="s">
        <v>229</v>
      </c>
    </row>
    <row r="645" spans="1:13" x14ac:dyDescent="0.2">
      <c r="A645" s="7" t="s">
        <v>266</v>
      </c>
      <c r="B645" s="18">
        <v>9</v>
      </c>
      <c r="C645" s="18">
        <v>7</v>
      </c>
      <c r="D645" s="18">
        <v>2</v>
      </c>
      <c r="E645" s="18">
        <v>0</v>
      </c>
      <c r="F645" s="18">
        <v>0</v>
      </c>
      <c r="J645" s="13"/>
      <c r="K645" s="13"/>
      <c r="L645" s="13"/>
      <c r="M645" s="13"/>
    </row>
    <row r="646" spans="1:13" x14ac:dyDescent="0.2">
      <c r="A646" s="7"/>
      <c r="C646" s="101">
        <f>C645/$B645</f>
        <v>0.77777777777777779</v>
      </c>
      <c r="D646" s="101">
        <f>D645/$B645</f>
        <v>0.22222222222222221</v>
      </c>
      <c r="E646" s="101">
        <f t="shared" ref="E646:F646" si="0">E645/$B645</f>
        <v>0</v>
      </c>
      <c r="F646" s="101">
        <f t="shared" si="0"/>
        <v>0</v>
      </c>
      <c r="G646" s="19"/>
      <c r="J646" s="13"/>
      <c r="K646" s="13"/>
      <c r="L646" s="13"/>
      <c r="M646" s="13"/>
    </row>
    <row r="647" spans="1:13" x14ac:dyDescent="0.2">
      <c r="A647" s="7" t="s">
        <v>267</v>
      </c>
      <c r="B647" s="18">
        <v>12</v>
      </c>
      <c r="C647" s="18">
        <v>9</v>
      </c>
      <c r="D647" s="18">
        <v>3</v>
      </c>
      <c r="E647" s="18">
        <v>0</v>
      </c>
      <c r="F647" s="18">
        <v>0</v>
      </c>
      <c r="J647" s="13"/>
      <c r="K647" s="13"/>
      <c r="L647" s="13"/>
      <c r="M647" s="13"/>
    </row>
    <row r="648" spans="1:13" x14ac:dyDescent="0.2">
      <c r="A648" s="7"/>
      <c r="C648" s="101">
        <f>C647/$B647</f>
        <v>0.75</v>
      </c>
      <c r="D648" s="101">
        <f>D647/$B647</f>
        <v>0.25</v>
      </c>
      <c r="E648" s="101">
        <f t="shared" ref="E648" si="1">E647/$B647</f>
        <v>0</v>
      </c>
      <c r="F648" s="101">
        <f t="shared" ref="F648" si="2">F647/$B647</f>
        <v>0</v>
      </c>
      <c r="G648" s="19"/>
      <c r="J648" s="13"/>
      <c r="K648" s="13"/>
      <c r="L648" s="13"/>
      <c r="M648" s="13"/>
    </row>
    <row r="649" spans="1:13" x14ac:dyDescent="0.2">
      <c r="A649" s="7" t="s">
        <v>269</v>
      </c>
      <c r="B649" s="18">
        <v>32</v>
      </c>
      <c r="C649" s="18">
        <v>22</v>
      </c>
      <c r="D649" s="18">
        <v>7</v>
      </c>
      <c r="E649" s="18">
        <v>3</v>
      </c>
      <c r="F649" s="18">
        <v>0</v>
      </c>
      <c r="J649" s="13"/>
      <c r="K649" s="13"/>
      <c r="L649" s="13"/>
      <c r="M649" s="13"/>
    </row>
    <row r="650" spans="1:13" x14ac:dyDescent="0.2">
      <c r="A650" s="7"/>
      <c r="C650" s="101">
        <f>C649/$B649</f>
        <v>0.6875</v>
      </c>
      <c r="D650" s="101">
        <f>D649/$B649</f>
        <v>0.21875</v>
      </c>
      <c r="E650" s="101">
        <f t="shared" ref="E650" si="3">E649/$B649</f>
        <v>9.375E-2</v>
      </c>
      <c r="F650" s="101">
        <f t="shared" ref="F650" si="4">F649/$B649</f>
        <v>0</v>
      </c>
      <c r="G650" s="19"/>
      <c r="J650" s="13"/>
      <c r="K650" s="13"/>
      <c r="L650" s="13"/>
      <c r="M650" s="13"/>
    </row>
    <row r="651" spans="1:13" x14ac:dyDescent="0.2">
      <c r="A651" s="7" t="s">
        <v>271</v>
      </c>
      <c r="B651" s="18">
        <v>17</v>
      </c>
      <c r="C651" s="18">
        <v>15</v>
      </c>
      <c r="D651" s="18">
        <v>1</v>
      </c>
      <c r="E651" s="18">
        <v>1</v>
      </c>
      <c r="F651" s="18">
        <v>0</v>
      </c>
      <c r="J651" s="13"/>
      <c r="K651" s="13"/>
      <c r="L651" s="13"/>
      <c r="M651" s="13"/>
    </row>
    <row r="652" spans="1:13" x14ac:dyDescent="0.2">
      <c r="A652" s="7"/>
      <c r="C652" s="101">
        <f>C651/$B651</f>
        <v>0.88235294117647056</v>
      </c>
      <c r="D652" s="101">
        <f>D651/$B651</f>
        <v>5.8823529411764705E-2</v>
      </c>
      <c r="E652" s="101">
        <f t="shared" ref="E652" si="5">E651/$B651</f>
        <v>5.8823529411764705E-2</v>
      </c>
      <c r="F652" s="101">
        <f t="shared" ref="F652" si="6">F651/$B651</f>
        <v>0</v>
      </c>
      <c r="G652" s="19"/>
      <c r="J652" s="13"/>
      <c r="K652" s="13"/>
      <c r="L652" s="13"/>
      <c r="M652" s="13"/>
    </row>
    <row r="653" spans="1:13" x14ac:dyDescent="0.2">
      <c r="A653" s="7" t="s">
        <v>272</v>
      </c>
      <c r="B653" s="18">
        <v>22</v>
      </c>
      <c r="C653" s="18">
        <v>17</v>
      </c>
      <c r="D653" s="18">
        <v>4</v>
      </c>
      <c r="E653" s="18">
        <v>1</v>
      </c>
      <c r="F653" s="18">
        <v>0</v>
      </c>
      <c r="J653" s="13"/>
      <c r="K653" s="13"/>
      <c r="L653" s="13"/>
      <c r="M653" s="13"/>
    </row>
    <row r="654" spans="1:13" x14ac:dyDescent="0.2">
      <c r="A654" s="7"/>
      <c r="C654" s="101">
        <f>C653/$B653</f>
        <v>0.77272727272727271</v>
      </c>
      <c r="D654" s="101">
        <f>D653/$B653</f>
        <v>0.18181818181818182</v>
      </c>
      <c r="E654" s="101">
        <f t="shared" ref="E654" si="7">E653/$B653</f>
        <v>4.5454545454545456E-2</v>
      </c>
      <c r="F654" s="101">
        <f t="shared" ref="F654" si="8">F653/$B653</f>
        <v>0</v>
      </c>
      <c r="G654" s="19"/>
      <c r="J654" s="14"/>
      <c r="K654" s="14"/>
      <c r="L654" s="14"/>
      <c r="M654" s="14"/>
    </row>
    <row r="655" spans="1:13" x14ac:dyDescent="0.2">
      <c r="A655" s="7" t="s">
        <v>273</v>
      </c>
      <c r="B655" s="18">
        <v>7</v>
      </c>
      <c r="C655" s="18">
        <v>3</v>
      </c>
      <c r="D655" s="18">
        <v>2</v>
      </c>
      <c r="E655" s="18">
        <v>0</v>
      </c>
      <c r="F655" s="18">
        <v>2</v>
      </c>
      <c r="J655" s="13"/>
      <c r="K655" s="13"/>
      <c r="L655" s="13"/>
      <c r="M655" s="13"/>
    </row>
    <row r="656" spans="1:13" x14ac:dyDescent="0.2">
      <c r="A656" s="7"/>
      <c r="C656" s="101">
        <f>C655/$B655</f>
        <v>0.42857142857142855</v>
      </c>
      <c r="D656" s="101">
        <f>D655/$B655</f>
        <v>0.2857142857142857</v>
      </c>
      <c r="E656" s="101">
        <f t="shared" ref="E656" si="9">E655/$B655</f>
        <v>0</v>
      </c>
      <c r="F656" s="101">
        <f t="shared" ref="F656" si="10">F655/$B655</f>
        <v>0.2857142857142857</v>
      </c>
      <c r="G656" s="19"/>
      <c r="J656" s="13"/>
      <c r="K656" s="13"/>
      <c r="L656" s="13"/>
      <c r="M656" s="13"/>
    </row>
    <row r="657" spans="1:13" x14ac:dyDescent="0.2">
      <c r="A657" s="7" t="s">
        <v>274</v>
      </c>
      <c r="B657" s="18">
        <v>27</v>
      </c>
      <c r="C657" s="18">
        <v>17</v>
      </c>
      <c r="D657" s="18">
        <v>6</v>
      </c>
      <c r="E657" s="18">
        <v>3</v>
      </c>
      <c r="F657" s="18">
        <v>1</v>
      </c>
      <c r="J657" s="13"/>
      <c r="K657" s="13"/>
      <c r="L657" s="13"/>
      <c r="M657" s="13"/>
    </row>
    <row r="658" spans="1:13" x14ac:dyDescent="0.2">
      <c r="A658" s="7"/>
      <c r="C658" s="101">
        <f>C657/$B657</f>
        <v>0.62962962962962965</v>
      </c>
      <c r="D658" s="101">
        <f>D657/$B657</f>
        <v>0.22222222222222221</v>
      </c>
      <c r="E658" s="101">
        <f t="shared" ref="E658" si="11">E657/$B657</f>
        <v>0.1111111111111111</v>
      </c>
      <c r="F658" s="101">
        <f t="shared" ref="F658" si="12">F657/$B657</f>
        <v>3.7037037037037035E-2</v>
      </c>
      <c r="G658" s="19"/>
      <c r="J658" s="13"/>
      <c r="K658" s="13"/>
      <c r="L658" s="13"/>
      <c r="M658" s="13"/>
    </row>
    <row r="659" spans="1:13" x14ac:dyDescent="0.2">
      <c r="A659" s="7" t="s">
        <v>291</v>
      </c>
      <c r="B659" s="18">
        <v>28</v>
      </c>
      <c r="C659" s="18">
        <v>18</v>
      </c>
      <c r="D659" s="18">
        <v>6</v>
      </c>
      <c r="E659" s="18">
        <v>3</v>
      </c>
      <c r="F659" s="18">
        <v>1</v>
      </c>
      <c r="J659" s="13"/>
      <c r="K659" s="13"/>
      <c r="L659" s="13"/>
      <c r="M659" s="13"/>
    </row>
    <row r="660" spans="1:13" x14ac:dyDescent="0.2">
      <c r="A660" s="7"/>
      <c r="C660" s="101">
        <f>C659/$B659</f>
        <v>0.6428571428571429</v>
      </c>
      <c r="D660" s="101">
        <f>D659/$B659</f>
        <v>0.21428571428571427</v>
      </c>
      <c r="E660" s="101">
        <f t="shared" ref="E660" si="13">E659/$B659</f>
        <v>0.10714285714285714</v>
      </c>
      <c r="F660" s="101">
        <f t="shared" ref="F660" si="14">F659/$B659</f>
        <v>3.5714285714285712E-2</v>
      </c>
      <c r="G660" s="19"/>
      <c r="J660" s="13"/>
      <c r="K660" s="13"/>
      <c r="L660" s="13"/>
      <c r="M660" s="13"/>
    </row>
    <row r="661" spans="1:13" x14ac:dyDescent="0.2">
      <c r="A661" s="7" t="s">
        <v>275</v>
      </c>
      <c r="B661" s="18">
        <v>28</v>
      </c>
      <c r="C661" s="18">
        <v>17</v>
      </c>
      <c r="D661" s="18">
        <v>8</v>
      </c>
      <c r="E661" s="18">
        <v>2</v>
      </c>
      <c r="F661" s="18">
        <v>1</v>
      </c>
      <c r="J661" s="13"/>
      <c r="K661" s="13"/>
      <c r="L661" s="13"/>
      <c r="M661" s="13"/>
    </row>
    <row r="662" spans="1:13" x14ac:dyDescent="0.2">
      <c r="A662" s="7"/>
      <c r="C662" s="101">
        <f>C661/$B661</f>
        <v>0.6071428571428571</v>
      </c>
      <c r="D662" s="101">
        <f>D661/$B661</f>
        <v>0.2857142857142857</v>
      </c>
      <c r="E662" s="101">
        <f t="shared" ref="E662" si="15">E661/$B661</f>
        <v>7.1428571428571425E-2</v>
      </c>
      <c r="F662" s="101">
        <f t="shared" ref="F662" si="16">F661/$B661</f>
        <v>3.5714285714285712E-2</v>
      </c>
      <c r="G662" s="19"/>
      <c r="J662" s="13"/>
      <c r="K662" s="13"/>
      <c r="L662" s="13"/>
      <c r="M662" s="13"/>
    </row>
    <row r="663" spans="1:13" x14ac:dyDescent="0.2">
      <c r="A663" s="7" t="s">
        <v>276</v>
      </c>
      <c r="B663" s="18">
        <v>5</v>
      </c>
      <c r="C663" s="18">
        <v>2</v>
      </c>
      <c r="D663" s="18">
        <v>2</v>
      </c>
      <c r="E663" s="18">
        <v>0</v>
      </c>
      <c r="F663" s="18">
        <v>1</v>
      </c>
      <c r="J663" s="13"/>
      <c r="K663" s="13"/>
      <c r="L663" s="13"/>
      <c r="M663" s="13"/>
    </row>
    <row r="664" spans="1:13" x14ac:dyDescent="0.2">
      <c r="A664" s="7"/>
      <c r="C664" s="101">
        <f>C663/$B663</f>
        <v>0.4</v>
      </c>
      <c r="D664" s="101">
        <f>D663/$B663</f>
        <v>0.4</v>
      </c>
      <c r="E664" s="101">
        <f t="shared" ref="E664" si="17">E663/$B663</f>
        <v>0</v>
      </c>
      <c r="F664" s="101">
        <f t="shared" ref="F664" si="18">F663/$B663</f>
        <v>0.2</v>
      </c>
      <c r="G664" s="19"/>
      <c r="J664" s="13"/>
      <c r="K664" s="13"/>
      <c r="L664" s="13"/>
      <c r="M664" s="13"/>
    </row>
    <row r="665" spans="1:13" x14ac:dyDescent="0.2">
      <c r="A665" s="7" t="s">
        <v>252</v>
      </c>
      <c r="B665" s="18">
        <v>10</v>
      </c>
      <c r="C665" s="18">
        <v>4</v>
      </c>
      <c r="D665" s="18">
        <v>4</v>
      </c>
      <c r="E665" s="18">
        <v>1</v>
      </c>
      <c r="F665" s="18">
        <v>1</v>
      </c>
      <c r="J665" s="13"/>
      <c r="K665" s="13"/>
      <c r="L665" s="13"/>
      <c r="M665" s="13"/>
    </row>
    <row r="666" spans="1:13" x14ac:dyDescent="0.2">
      <c r="A666" s="7"/>
      <c r="C666" s="101">
        <f>C665/$B665</f>
        <v>0.4</v>
      </c>
      <c r="D666" s="101">
        <f>D665/$B665</f>
        <v>0.4</v>
      </c>
      <c r="E666" s="101">
        <f t="shared" ref="E666" si="19">E665/$B665</f>
        <v>0.1</v>
      </c>
      <c r="F666" s="101">
        <f t="shared" ref="F666" si="20">F665/$B665</f>
        <v>0.1</v>
      </c>
      <c r="G666" s="19"/>
      <c r="J666" s="13"/>
      <c r="K666" s="13"/>
      <c r="L666" s="13"/>
      <c r="M666" s="13"/>
    </row>
    <row r="667" spans="1:13" x14ac:dyDescent="0.2">
      <c r="A667" s="7" t="s">
        <v>277</v>
      </c>
      <c r="B667" s="18">
        <v>21</v>
      </c>
      <c r="C667" s="18">
        <v>12</v>
      </c>
      <c r="D667" s="18">
        <v>7</v>
      </c>
      <c r="E667" s="18">
        <v>1</v>
      </c>
      <c r="F667" s="18">
        <v>1</v>
      </c>
      <c r="J667" s="13"/>
      <c r="K667" s="13"/>
      <c r="L667" s="13"/>
      <c r="M667" s="13"/>
    </row>
    <row r="668" spans="1:13" x14ac:dyDescent="0.2">
      <c r="A668" s="7"/>
      <c r="C668" s="101">
        <f>C667/$B667</f>
        <v>0.5714285714285714</v>
      </c>
      <c r="D668" s="101">
        <f>D667/$B667</f>
        <v>0.33333333333333331</v>
      </c>
      <c r="E668" s="101">
        <f t="shared" ref="E668" si="21">E667/$B667</f>
        <v>4.7619047619047616E-2</v>
      </c>
      <c r="F668" s="101">
        <f t="shared" ref="F668" si="22">F667/$B667</f>
        <v>4.7619047619047616E-2</v>
      </c>
      <c r="G668" s="19"/>
      <c r="J668" s="13"/>
      <c r="K668" s="13"/>
      <c r="L668" s="13"/>
      <c r="M668" s="13"/>
    </row>
    <row r="669" spans="1:13" x14ac:dyDescent="0.2">
      <c r="A669" s="7" t="s">
        <v>278</v>
      </c>
      <c r="B669" s="18">
        <v>24</v>
      </c>
      <c r="C669" s="18">
        <v>18</v>
      </c>
      <c r="D669" s="18">
        <v>3</v>
      </c>
      <c r="E669" s="18">
        <v>3</v>
      </c>
      <c r="F669" s="18">
        <v>0</v>
      </c>
      <c r="J669" s="13"/>
      <c r="K669" s="13"/>
      <c r="L669" s="13"/>
      <c r="M669" s="13"/>
    </row>
    <row r="670" spans="1:13" x14ac:dyDescent="0.2">
      <c r="A670" s="7"/>
      <c r="C670" s="101">
        <f>C669/$B669</f>
        <v>0.75</v>
      </c>
      <c r="D670" s="101">
        <f>D669/$B669</f>
        <v>0.125</v>
      </c>
      <c r="E670" s="101">
        <f t="shared" ref="E670" si="23">E669/$B669</f>
        <v>0.125</v>
      </c>
      <c r="F670" s="101">
        <f t="shared" ref="F670" si="24">F669/$B669</f>
        <v>0</v>
      </c>
      <c r="G670" s="19"/>
      <c r="J670" s="13"/>
      <c r="K670" s="13"/>
      <c r="L670" s="13"/>
      <c r="M670" s="13"/>
    </row>
    <row r="671" spans="1:13" x14ac:dyDescent="0.2">
      <c r="A671" s="7" t="s">
        <v>279</v>
      </c>
      <c r="B671" s="18">
        <v>13</v>
      </c>
      <c r="C671" s="18">
        <v>9</v>
      </c>
      <c r="D671" s="18">
        <v>0</v>
      </c>
      <c r="E671" s="18">
        <v>3</v>
      </c>
      <c r="F671" s="18">
        <v>1</v>
      </c>
      <c r="J671" s="13"/>
      <c r="K671" s="13"/>
      <c r="L671" s="13"/>
      <c r="M671" s="13"/>
    </row>
    <row r="672" spans="1:13" x14ac:dyDescent="0.2">
      <c r="C672" s="101">
        <f>C671/$B671</f>
        <v>0.69230769230769229</v>
      </c>
      <c r="D672" s="101">
        <f>D671/$B671</f>
        <v>0</v>
      </c>
      <c r="E672" s="101">
        <f t="shared" ref="E672" si="25">E671/$B671</f>
        <v>0.23076923076923078</v>
      </c>
      <c r="F672" s="101">
        <f t="shared" ref="F672" si="26">F671/$B671</f>
        <v>7.6923076923076927E-2</v>
      </c>
      <c r="G672" s="19"/>
    </row>
    <row r="675" spans="1:15" x14ac:dyDescent="0.2">
      <c r="A675" s="8" t="s">
        <v>323</v>
      </c>
    </row>
    <row r="677" spans="1:15" ht="38.25" x14ac:dyDescent="0.2">
      <c r="B677" s="18" t="s">
        <v>264</v>
      </c>
      <c r="C677" s="35" t="s">
        <v>302</v>
      </c>
      <c r="D677" s="35" t="s">
        <v>303</v>
      </c>
      <c r="E677" s="35" t="s">
        <v>340</v>
      </c>
      <c r="F677" s="35" t="s">
        <v>304</v>
      </c>
      <c r="G677" s="35" t="s">
        <v>305</v>
      </c>
      <c r="H677" s="35" t="s">
        <v>306</v>
      </c>
    </row>
    <row r="678" spans="1:15" x14ac:dyDescent="0.2">
      <c r="A678" s="7" t="s">
        <v>266</v>
      </c>
      <c r="B678" s="18">
        <v>9</v>
      </c>
      <c r="C678" s="18">
        <v>1</v>
      </c>
      <c r="D678" s="18">
        <v>5</v>
      </c>
      <c r="E678" s="18">
        <v>0</v>
      </c>
      <c r="F678" s="18">
        <v>1</v>
      </c>
      <c r="G678" s="18">
        <v>1</v>
      </c>
      <c r="H678" s="18">
        <v>1</v>
      </c>
      <c r="J678" s="10"/>
      <c r="K678" s="10"/>
      <c r="L678" s="10"/>
      <c r="M678" s="10"/>
      <c r="N678" s="10"/>
      <c r="O678" s="10"/>
    </row>
    <row r="679" spans="1:15" x14ac:dyDescent="0.2">
      <c r="A679" s="7"/>
      <c r="C679" s="101">
        <f>C678/$B678</f>
        <v>0.1111111111111111</v>
      </c>
      <c r="D679" s="101">
        <f>D678/$B678</f>
        <v>0.55555555555555558</v>
      </c>
      <c r="E679" s="101">
        <f t="shared" ref="E679" si="27">E678/$B678</f>
        <v>0</v>
      </c>
      <c r="F679" s="101">
        <f t="shared" ref="F679" si="28">F678/$B678</f>
        <v>0.1111111111111111</v>
      </c>
      <c r="G679" s="101">
        <f t="shared" ref="G679" si="29">G678/$B678</f>
        <v>0.1111111111111111</v>
      </c>
      <c r="H679" s="101">
        <f t="shared" ref="H679" si="30">H678/$B678</f>
        <v>0.1111111111111111</v>
      </c>
      <c r="J679" s="10"/>
      <c r="K679" s="10"/>
      <c r="L679" s="10"/>
      <c r="M679" s="10"/>
      <c r="N679" s="10"/>
      <c r="O679" s="10"/>
    </row>
    <row r="680" spans="1:15" x14ac:dyDescent="0.2">
      <c r="A680" s="7" t="s">
        <v>267</v>
      </c>
      <c r="B680" s="18">
        <v>12</v>
      </c>
      <c r="C680" s="18">
        <v>6</v>
      </c>
      <c r="D680" s="18">
        <v>4</v>
      </c>
      <c r="E680" s="18">
        <v>1</v>
      </c>
      <c r="F680" s="18">
        <v>0</v>
      </c>
      <c r="G680" s="18">
        <v>0</v>
      </c>
      <c r="H680" s="18">
        <v>1</v>
      </c>
      <c r="J680" s="10"/>
      <c r="K680" s="10"/>
      <c r="L680" s="10"/>
      <c r="M680" s="10"/>
      <c r="N680" s="10"/>
      <c r="O680" s="10"/>
    </row>
    <row r="681" spans="1:15" x14ac:dyDescent="0.2">
      <c r="A681" s="7"/>
      <c r="C681" s="101">
        <f>C680/$B680</f>
        <v>0.5</v>
      </c>
      <c r="D681" s="101">
        <f>D680/$B680</f>
        <v>0.33333333333333331</v>
      </c>
      <c r="E681" s="101">
        <f t="shared" ref="E681" si="31">E680/$B680</f>
        <v>8.3333333333333329E-2</v>
      </c>
      <c r="F681" s="101">
        <f t="shared" ref="F681" si="32">F680/$B680</f>
        <v>0</v>
      </c>
      <c r="G681" s="101">
        <f t="shared" ref="G681" si="33">G680/$B680</f>
        <v>0</v>
      </c>
      <c r="H681" s="101">
        <f t="shared" ref="H681" si="34">H680/$B680</f>
        <v>8.3333333333333329E-2</v>
      </c>
      <c r="J681" s="10"/>
      <c r="K681" s="10"/>
      <c r="L681" s="10"/>
      <c r="M681" s="10"/>
      <c r="N681" s="10"/>
      <c r="O681" s="10"/>
    </row>
    <row r="682" spans="1:15" x14ac:dyDescent="0.2">
      <c r="A682" s="7" t="s">
        <v>269</v>
      </c>
      <c r="B682" s="18">
        <v>32</v>
      </c>
      <c r="C682" s="18">
        <v>12</v>
      </c>
      <c r="D682" s="18">
        <v>9</v>
      </c>
      <c r="E682" s="18">
        <v>8</v>
      </c>
      <c r="F682" s="18">
        <v>0</v>
      </c>
      <c r="G682" s="18">
        <v>0</v>
      </c>
      <c r="H682" s="18">
        <v>3</v>
      </c>
      <c r="J682" s="10"/>
      <c r="K682" s="10"/>
      <c r="L682" s="10"/>
      <c r="M682" s="10"/>
      <c r="N682" s="10"/>
      <c r="O682" s="10"/>
    </row>
    <row r="683" spans="1:15" x14ac:dyDescent="0.2">
      <c r="A683" s="7"/>
      <c r="C683" s="101">
        <f>C682/$B682</f>
        <v>0.375</v>
      </c>
      <c r="D683" s="101">
        <f>D682/$B682</f>
        <v>0.28125</v>
      </c>
      <c r="E683" s="101">
        <f t="shared" ref="E683" si="35">E682/$B682</f>
        <v>0.25</v>
      </c>
      <c r="F683" s="101">
        <f t="shared" ref="F683" si="36">F682/$B682</f>
        <v>0</v>
      </c>
      <c r="G683" s="101">
        <f t="shared" ref="G683" si="37">G682/$B682</f>
        <v>0</v>
      </c>
      <c r="H683" s="101">
        <f t="shared" ref="H683" si="38">H682/$B682</f>
        <v>9.375E-2</v>
      </c>
      <c r="J683" s="10"/>
      <c r="K683" s="10"/>
      <c r="L683" s="10"/>
      <c r="M683" s="10"/>
      <c r="N683" s="10"/>
      <c r="O683" s="10"/>
    </row>
    <row r="684" spans="1:15" x14ac:dyDescent="0.2">
      <c r="A684" s="7" t="s">
        <v>271</v>
      </c>
      <c r="B684" s="18">
        <v>17</v>
      </c>
      <c r="C684" s="18">
        <v>5</v>
      </c>
      <c r="D684" s="18">
        <v>10</v>
      </c>
      <c r="E684" s="18">
        <v>0</v>
      </c>
      <c r="F684" s="18">
        <v>1</v>
      </c>
      <c r="G684" s="18">
        <v>0</v>
      </c>
      <c r="H684" s="18">
        <v>1</v>
      </c>
      <c r="J684" s="10"/>
      <c r="K684" s="10"/>
      <c r="L684" s="10"/>
      <c r="M684" s="10"/>
      <c r="N684" s="10"/>
      <c r="O684" s="10"/>
    </row>
    <row r="685" spans="1:15" x14ac:dyDescent="0.2">
      <c r="A685" s="7"/>
      <c r="C685" s="101">
        <f>C684/$B684</f>
        <v>0.29411764705882354</v>
      </c>
      <c r="D685" s="101">
        <f>D684/$B684</f>
        <v>0.58823529411764708</v>
      </c>
      <c r="E685" s="101">
        <f t="shared" ref="E685" si="39">E684/$B684</f>
        <v>0</v>
      </c>
      <c r="F685" s="101">
        <f t="shared" ref="F685" si="40">F684/$B684</f>
        <v>5.8823529411764705E-2</v>
      </c>
      <c r="G685" s="101">
        <f t="shared" ref="G685" si="41">G684/$B684</f>
        <v>0</v>
      </c>
      <c r="H685" s="101">
        <f t="shared" ref="H685" si="42">H684/$B684</f>
        <v>5.8823529411764705E-2</v>
      </c>
      <c r="J685" s="10"/>
      <c r="K685" s="10"/>
      <c r="L685" s="10"/>
      <c r="M685" s="10"/>
      <c r="N685" s="10"/>
      <c r="O685" s="10"/>
    </row>
    <row r="686" spans="1:15" x14ac:dyDescent="0.2">
      <c r="A686" s="7" t="s">
        <v>272</v>
      </c>
      <c r="B686" s="18">
        <v>22</v>
      </c>
      <c r="C686" s="18">
        <v>11</v>
      </c>
      <c r="D686" s="18">
        <v>7</v>
      </c>
      <c r="E686" s="18">
        <v>2</v>
      </c>
      <c r="F686" s="18">
        <v>0</v>
      </c>
      <c r="G686" s="18">
        <v>0</v>
      </c>
      <c r="H686" s="18">
        <v>2</v>
      </c>
      <c r="J686" s="10"/>
      <c r="K686" s="10"/>
      <c r="L686" s="10"/>
      <c r="M686" s="10"/>
      <c r="N686" s="10"/>
      <c r="O686" s="10"/>
    </row>
    <row r="687" spans="1:15" x14ac:dyDescent="0.2">
      <c r="A687" s="7"/>
      <c r="C687" s="101">
        <f>C686/$B686</f>
        <v>0.5</v>
      </c>
      <c r="D687" s="101">
        <f>D686/$B686</f>
        <v>0.31818181818181818</v>
      </c>
      <c r="E687" s="101">
        <f t="shared" ref="E687" si="43">E686/$B686</f>
        <v>9.0909090909090912E-2</v>
      </c>
      <c r="F687" s="101">
        <f t="shared" ref="F687" si="44">F686/$B686</f>
        <v>0</v>
      </c>
      <c r="G687" s="101">
        <f t="shared" ref="G687" si="45">G686/$B686</f>
        <v>0</v>
      </c>
      <c r="H687" s="101">
        <f t="shared" ref="H687" si="46">H686/$B686</f>
        <v>9.0909090909090912E-2</v>
      </c>
      <c r="J687" s="10"/>
      <c r="K687" s="10"/>
      <c r="L687" s="10"/>
      <c r="M687" s="10"/>
      <c r="N687" s="10"/>
      <c r="O687" s="10"/>
    </row>
    <row r="688" spans="1:15" x14ac:dyDescent="0.2">
      <c r="A688" s="7" t="s">
        <v>273</v>
      </c>
      <c r="B688" s="18">
        <v>7</v>
      </c>
      <c r="C688" s="18">
        <v>4</v>
      </c>
      <c r="D688" s="18">
        <v>2</v>
      </c>
      <c r="E688" s="18">
        <v>0</v>
      </c>
      <c r="F688" s="18">
        <v>0</v>
      </c>
      <c r="G688" s="18">
        <v>0</v>
      </c>
      <c r="H688" s="18">
        <v>1</v>
      </c>
      <c r="J688" s="10"/>
      <c r="K688" s="10"/>
      <c r="L688" s="10"/>
      <c r="M688" s="10"/>
      <c r="N688" s="10"/>
      <c r="O688" s="10"/>
    </row>
    <row r="689" spans="1:15" x14ac:dyDescent="0.2">
      <c r="A689" s="7"/>
      <c r="C689" s="101">
        <f>C688/$B688</f>
        <v>0.5714285714285714</v>
      </c>
      <c r="D689" s="101">
        <f>D688/$B688</f>
        <v>0.2857142857142857</v>
      </c>
      <c r="E689" s="101">
        <f t="shared" ref="E689" si="47">E688/$B688</f>
        <v>0</v>
      </c>
      <c r="F689" s="101">
        <f t="shared" ref="F689" si="48">F688/$B688</f>
        <v>0</v>
      </c>
      <c r="G689" s="101">
        <f t="shared" ref="G689" si="49">G688/$B688</f>
        <v>0</v>
      </c>
      <c r="H689" s="101">
        <f t="shared" ref="H689" si="50">H688/$B688</f>
        <v>0.14285714285714285</v>
      </c>
      <c r="J689" s="10"/>
      <c r="K689" s="10"/>
      <c r="L689" s="10"/>
      <c r="M689" s="10"/>
      <c r="N689" s="10"/>
      <c r="O689" s="10"/>
    </row>
    <row r="690" spans="1:15" x14ac:dyDescent="0.2">
      <c r="A690" s="7" t="s">
        <v>274</v>
      </c>
      <c r="B690" s="18">
        <v>27</v>
      </c>
      <c r="C690" s="18">
        <v>10</v>
      </c>
      <c r="D690" s="18">
        <v>11</v>
      </c>
      <c r="E690" s="18">
        <v>3</v>
      </c>
      <c r="F690" s="18">
        <v>0</v>
      </c>
      <c r="G690" s="18">
        <v>0</v>
      </c>
      <c r="H690" s="18">
        <v>3</v>
      </c>
      <c r="J690" s="10"/>
      <c r="K690" s="10"/>
      <c r="L690" s="10"/>
      <c r="M690" s="10"/>
      <c r="N690" s="10"/>
      <c r="O690" s="10"/>
    </row>
    <row r="691" spans="1:15" x14ac:dyDescent="0.2">
      <c r="A691" s="7"/>
      <c r="C691" s="101">
        <f>C690/$B690</f>
        <v>0.37037037037037035</v>
      </c>
      <c r="D691" s="101">
        <f>D690/$B690</f>
        <v>0.40740740740740738</v>
      </c>
      <c r="E691" s="101">
        <f t="shared" ref="E691" si="51">E690/$B690</f>
        <v>0.1111111111111111</v>
      </c>
      <c r="F691" s="101">
        <f t="shared" ref="F691" si="52">F690/$B690</f>
        <v>0</v>
      </c>
      <c r="G691" s="101">
        <f t="shared" ref="G691" si="53">G690/$B690</f>
        <v>0</v>
      </c>
      <c r="H691" s="101">
        <f t="shared" ref="H691" si="54">H690/$B690</f>
        <v>0.1111111111111111</v>
      </c>
      <c r="J691" s="2"/>
      <c r="K691" s="2"/>
      <c r="L691" s="2"/>
      <c r="M691" s="2"/>
      <c r="N691" s="2"/>
      <c r="O691" s="2"/>
    </row>
    <row r="692" spans="1:15" x14ac:dyDescent="0.2">
      <c r="A692" s="7" t="s">
        <v>291</v>
      </c>
      <c r="B692" s="18">
        <v>28</v>
      </c>
      <c r="C692" s="18">
        <v>10</v>
      </c>
      <c r="D692" s="18">
        <v>11</v>
      </c>
      <c r="E692" s="18">
        <v>3</v>
      </c>
      <c r="F692" s="18">
        <v>2</v>
      </c>
      <c r="G692" s="18">
        <v>0</v>
      </c>
      <c r="H692" s="18">
        <v>2</v>
      </c>
      <c r="J692" s="2"/>
      <c r="K692" s="2"/>
      <c r="L692" s="2"/>
      <c r="M692" s="2"/>
      <c r="N692" s="2"/>
      <c r="O692" s="2"/>
    </row>
    <row r="693" spans="1:15" x14ac:dyDescent="0.2">
      <c r="A693" s="7"/>
      <c r="C693" s="101">
        <f>C692/$B692</f>
        <v>0.35714285714285715</v>
      </c>
      <c r="D693" s="101">
        <f>D692/$B692</f>
        <v>0.39285714285714285</v>
      </c>
      <c r="E693" s="101">
        <f t="shared" ref="E693" si="55">E692/$B692</f>
        <v>0.10714285714285714</v>
      </c>
      <c r="F693" s="101">
        <f t="shared" ref="F693" si="56">F692/$B692</f>
        <v>7.1428571428571425E-2</v>
      </c>
      <c r="G693" s="101">
        <f t="shared" ref="G693" si="57">G692/$B692</f>
        <v>0</v>
      </c>
      <c r="H693" s="101">
        <f t="shared" ref="H693" si="58">H692/$B692</f>
        <v>7.1428571428571425E-2</v>
      </c>
      <c r="J693" s="2"/>
      <c r="K693" s="2"/>
      <c r="L693" s="2"/>
      <c r="M693" s="2"/>
      <c r="N693" s="2"/>
      <c r="O693" s="2"/>
    </row>
    <row r="694" spans="1:15" x14ac:dyDescent="0.2">
      <c r="A694" s="7" t="s">
        <v>275</v>
      </c>
      <c r="B694" s="18">
        <v>28</v>
      </c>
      <c r="C694" s="18">
        <v>7</v>
      </c>
      <c r="D694" s="18">
        <v>12</v>
      </c>
      <c r="E694" s="18">
        <v>4</v>
      </c>
      <c r="F694" s="18">
        <v>1</v>
      </c>
      <c r="G694" s="18">
        <v>0</v>
      </c>
      <c r="H694" s="18">
        <v>4</v>
      </c>
      <c r="J694" s="2"/>
      <c r="K694" s="2"/>
      <c r="L694" s="2"/>
      <c r="M694" s="2"/>
      <c r="N694" s="2"/>
      <c r="O694" s="2"/>
    </row>
    <row r="695" spans="1:15" x14ac:dyDescent="0.2">
      <c r="A695" s="7"/>
      <c r="C695" s="101">
        <f>C694/$B694</f>
        <v>0.25</v>
      </c>
      <c r="D695" s="101">
        <f>D694/$B694</f>
        <v>0.42857142857142855</v>
      </c>
      <c r="E695" s="101">
        <f t="shared" ref="E695" si="59">E694/$B694</f>
        <v>0.14285714285714285</v>
      </c>
      <c r="F695" s="101">
        <f t="shared" ref="F695" si="60">F694/$B694</f>
        <v>3.5714285714285712E-2</v>
      </c>
      <c r="G695" s="101">
        <f t="shared" ref="G695" si="61">G694/$B694</f>
        <v>0</v>
      </c>
      <c r="H695" s="101">
        <f t="shared" ref="H695" si="62">H694/$B694</f>
        <v>0.14285714285714285</v>
      </c>
      <c r="J695" s="2"/>
      <c r="K695" s="2"/>
      <c r="L695" s="2"/>
      <c r="M695" s="2"/>
      <c r="N695" s="2"/>
      <c r="O695" s="2"/>
    </row>
    <row r="696" spans="1:15" x14ac:dyDescent="0.2">
      <c r="A696" s="7" t="s">
        <v>276</v>
      </c>
      <c r="B696" s="18">
        <v>5</v>
      </c>
      <c r="C696" s="18">
        <v>1</v>
      </c>
      <c r="D696" s="18">
        <v>2</v>
      </c>
      <c r="E696" s="18">
        <v>1</v>
      </c>
      <c r="F696" s="18">
        <v>0</v>
      </c>
      <c r="G696" s="18">
        <v>0</v>
      </c>
      <c r="H696" s="18">
        <v>1</v>
      </c>
      <c r="J696" s="2"/>
      <c r="K696" s="2"/>
      <c r="L696" s="2"/>
      <c r="M696" s="2"/>
      <c r="N696" s="2"/>
      <c r="O696" s="2"/>
    </row>
    <row r="697" spans="1:15" x14ac:dyDescent="0.2">
      <c r="A697" s="7"/>
      <c r="C697" s="101">
        <f>C696/$B696</f>
        <v>0.2</v>
      </c>
      <c r="D697" s="101">
        <f>D696/$B696</f>
        <v>0.4</v>
      </c>
      <c r="E697" s="101">
        <f t="shared" ref="E697" si="63">E696/$B696</f>
        <v>0.2</v>
      </c>
      <c r="F697" s="101">
        <f t="shared" ref="F697" si="64">F696/$B696</f>
        <v>0</v>
      </c>
      <c r="G697" s="101">
        <f t="shared" ref="G697" si="65">G696/$B696</f>
        <v>0</v>
      </c>
      <c r="H697" s="101">
        <f t="shared" ref="H697" si="66">H696/$B696</f>
        <v>0.2</v>
      </c>
      <c r="J697" s="2"/>
      <c r="K697" s="2"/>
      <c r="L697" s="2"/>
      <c r="M697" s="2"/>
      <c r="N697" s="2"/>
      <c r="O697" s="2"/>
    </row>
    <row r="698" spans="1:15" x14ac:dyDescent="0.2">
      <c r="A698" s="7" t="s">
        <v>252</v>
      </c>
      <c r="B698" s="18">
        <v>10</v>
      </c>
      <c r="C698" s="18">
        <v>6</v>
      </c>
      <c r="D698" s="18">
        <v>2</v>
      </c>
      <c r="E698" s="18">
        <v>2</v>
      </c>
      <c r="F698" s="18">
        <v>0</v>
      </c>
      <c r="G698" s="18">
        <v>0</v>
      </c>
      <c r="H698" s="18">
        <v>0</v>
      </c>
      <c r="J698" s="2"/>
      <c r="K698" s="2"/>
      <c r="L698" s="2"/>
      <c r="M698" s="2"/>
      <c r="N698" s="2"/>
      <c r="O698" s="2"/>
    </row>
    <row r="699" spans="1:15" x14ac:dyDescent="0.2">
      <c r="A699" s="7"/>
      <c r="C699" s="101">
        <f>C698/$B698</f>
        <v>0.6</v>
      </c>
      <c r="D699" s="101">
        <f>D698/$B698</f>
        <v>0.2</v>
      </c>
      <c r="E699" s="101">
        <f t="shared" ref="E699" si="67">E698/$B698</f>
        <v>0.2</v>
      </c>
      <c r="F699" s="101">
        <f t="shared" ref="F699" si="68">F698/$B698</f>
        <v>0</v>
      </c>
      <c r="G699" s="101">
        <f t="shared" ref="G699" si="69">G698/$B698</f>
        <v>0</v>
      </c>
      <c r="H699" s="101">
        <f t="shared" ref="H699" si="70">H698/$B698</f>
        <v>0</v>
      </c>
      <c r="J699" s="2"/>
      <c r="K699" s="2"/>
      <c r="L699" s="2"/>
      <c r="M699" s="2"/>
      <c r="N699" s="2"/>
      <c r="O699" s="2"/>
    </row>
    <row r="700" spans="1:15" x14ac:dyDescent="0.2">
      <c r="A700" s="7" t="s">
        <v>277</v>
      </c>
      <c r="B700" s="18">
        <v>21</v>
      </c>
      <c r="C700" s="18">
        <v>7</v>
      </c>
      <c r="D700" s="18">
        <v>9</v>
      </c>
      <c r="E700" s="18">
        <v>3</v>
      </c>
      <c r="F700" s="18">
        <v>0</v>
      </c>
      <c r="G700" s="18">
        <v>0</v>
      </c>
      <c r="H700" s="18">
        <v>2</v>
      </c>
      <c r="J700" s="2"/>
      <c r="K700" s="2"/>
      <c r="L700" s="2"/>
      <c r="M700" s="2"/>
      <c r="N700" s="2"/>
      <c r="O700" s="2"/>
    </row>
    <row r="701" spans="1:15" x14ac:dyDescent="0.2">
      <c r="A701" s="7"/>
      <c r="C701" s="101">
        <f>C700/$B700</f>
        <v>0.33333333333333331</v>
      </c>
      <c r="D701" s="101">
        <f>D700/$B700</f>
        <v>0.42857142857142855</v>
      </c>
      <c r="E701" s="101">
        <f t="shared" ref="E701" si="71">E700/$B700</f>
        <v>0.14285714285714285</v>
      </c>
      <c r="F701" s="101">
        <f t="shared" ref="F701" si="72">F700/$B700</f>
        <v>0</v>
      </c>
      <c r="G701" s="101">
        <f t="shared" ref="G701" si="73">G700/$B700</f>
        <v>0</v>
      </c>
      <c r="H701" s="101">
        <f t="shared" ref="H701" si="74">H700/$B700</f>
        <v>9.5238095238095233E-2</v>
      </c>
      <c r="J701" s="2"/>
      <c r="K701" s="2"/>
      <c r="L701" s="2"/>
      <c r="M701" s="2"/>
      <c r="N701" s="2"/>
      <c r="O701" s="2"/>
    </row>
    <row r="702" spans="1:15" x14ac:dyDescent="0.2">
      <c r="A702" s="7" t="s">
        <v>278</v>
      </c>
      <c r="B702" s="18">
        <v>24</v>
      </c>
      <c r="C702" s="18">
        <v>12</v>
      </c>
      <c r="D702" s="18">
        <v>10</v>
      </c>
      <c r="E702" s="18">
        <v>1</v>
      </c>
      <c r="F702" s="18">
        <v>0</v>
      </c>
      <c r="G702" s="18">
        <v>0</v>
      </c>
      <c r="H702" s="18">
        <v>1</v>
      </c>
      <c r="J702" s="2"/>
      <c r="K702" s="2"/>
      <c r="L702" s="2"/>
      <c r="M702" s="2"/>
      <c r="N702" s="2"/>
      <c r="O702" s="2"/>
    </row>
    <row r="703" spans="1:15" x14ac:dyDescent="0.2">
      <c r="A703" s="7"/>
      <c r="C703" s="101">
        <f>C702/$B702</f>
        <v>0.5</v>
      </c>
      <c r="D703" s="101">
        <f>D702/$B702</f>
        <v>0.41666666666666669</v>
      </c>
      <c r="E703" s="101">
        <f t="shared" ref="E703" si="75">E702/$B702</f>
        <v>4.1666666666666664E-2</v>
      </c>
      <c r="F703" s="101">
        <f t="shared" ref="F703" si="76">F702/$B702</f>
        <v>0</v>
      </c>
      <c r="G703" s="101">
        <f t="shared" ref="G703" si="77">G702/$B702</f>
        <v>0</v>
      </c>
      <c r="H703" s="101">
        <f t="shared" ref="H703" si="78">H702/$B702</f>
        <v>4.1666666666666664E-2</v>
      </c>
      <c r="J703" s="2"/>
      <c r="K703" s="2"/>
      <c r="L703" s="2"/>
      <c r="M703" s="2"/>
      <c r="N703" s="2"/>
      <c r="O703" s="2"/>
    </row>
    <row r="704" spans="1:15" x14ac:dyDescent="0.2">
      <c r="A704" s="7" t="s">
        <v>279</v>
      </c>
      <c r="B704" s="18">
        <v>13</v>
      </c>
      <c r="C704" s="18">
        <v>4</v>
      </c>
      <c r="D704" s="18">
        <v>5</v>
      </c>
      <c r="E704" s="18">
        <v>2</v>
      </c>
      <c r="F704" s="18">
        <v>0</v>
      </c>
      <c r="G704" s="18">
        <v>0</v>
      </c>
      <c r="H704" s="18">
        <v>2</v>
      </c>
      <c r="J704" s="2"/>
      <c r="K704" s="2"/>
      <c r="L704" s="2"/>
      <c r="M704" s="2"/>
      <c r="N704" s="2"/>
      <c r="O704" s="2"/>
    </row>
    <row r="705" spans="1:16" x14ac:dyDescent="0.2">
      <c r="C705" s="101">
        <f>C704/$B704</f>
        <v>0.30769230769230771</v>
      </c>
      <c r="D705" s="101">
        <f>D704/$B704</f>
        <v>0.38461538461538464</v>
      </c>
      <c r="E705" s="101">
        <f t="shared" ref="E705" si="79">E704/$B704</f>
        <v>0.15384615384615385</v>
      </c>
      <c r="F705" s="101">
        <f t="shared" ref="F705" si="80">F704/$B704</f>
        <v>0</v>
      </c>
      <c r="G705" s="101">
        <f t="shared" ref="G705" si="81">G704/$B704</f>
        <v>0</v>
      </c>
      <c r="H705" s="101">
        <f t="shared" ref="H705" si="82">H704/$B704</f>
        <v>0.15384615384615385</v>
      </c>
      <c r="J705" s="10"/>
      <c r="K705" s="10"/>
      <c r="L705" s="10"/>
      <c r="M705" s="10"/>
      <c r="N705" s="10"/>
      <c r="O705" s="10"/>
    </row>
    <row r="707" spans="1:16" ht="15.75" x14ac:dyDescent="0.25">
      <c r="A707" s="85" t="s">
        <v>324</v>
      </c>
    </row>
    <row r="708" spans="1:16" ht="15.75" x14ac:dyDescent="0.25">
      <c r="A708" s="85"/>
    </row>
    <row r="709" spans="1:16" ht="41.25" customHeight="1" x14ac:dyDescent="0.2">
      <c r="A709" s="144" t="s">
        <v>325</v>
      </c>
      <c r="B709" s="144"/>
      <c r="C709" s="144"/>
      <c r="D709" s="144"/>
      <c r="E709" s="144"/>
      <c r="F709" s="144"/>
      <c r="G709" s="144"/>
      <c r="H709" s="144"/>
    </row>
    <row r="711" spans="1:16" ht="39" x14ac:dyDescent="0.25">
      <c r="B711" s="18" t="s">
        <v>264</v>
      </c>
      <c r="C711" s="35" t="s">
        <v>293</v>
      </c>
      <c r="D711" s="35" t="s">
        <v>341</v>
      </c>
      <c r="E711" s="35" t="s">
        <v>342</v>
      </c>
      <c r="F711" s="35" t="s">
        <v>233</v>
      </c>
      <c r="G711" s="35" t="s">
        <v>294</v>
      </c>
      <c r="H711" s="77" t="s">
        <v>343</v>
      </c>
      <c r="I711" s="106"/>
      <c r="J711" s="103"/>
      <c r="K711" s="103"/>
      <c r="L711" s="103"/>
      <c r="M711" s="103"/>
      <c r="N711" s="103"/>
      <c r="O711" s="103"/>
      <c r="P711" s="82"/>
    </row>
    <row r="712" spans="1:16" ht="15.75" x14ac:dyDescent="0.25">
      <c r="A712" s="7" t="s">
        <v>266</v>
      </c>
      <c r="B712" s="18">
        <v>9</v>
      </c>
      <c r="C712" s="18">
        <v>0</v>
      </c>
      <c r="D712" s="18">
        <v>5</v>
      </c>
      <c r="E712" s="18">
        <v>0</v>
      </c>
      <c r="F712" s="18">
        <v>0</v>
      </c>
      <c r="G712" s="18">
        <v>3</v>
      </c>
      <c r="H712" s="18">
        <v>1</v>
      </c>
      <c r="I712" s="114"/>
      <c r="J712" s="114"/>
      <c r="K712" s="114"/>
      <c r="L712" s="114"/>
      <c r="M712" s="114"/>
      <c r="N712" s="114"/>
      <c r="O712" s="114"/>
      <c r="P712" s="82"/>
    </row>
    <row r="713" spans="1:16" ht="15.75" x14ac:dyDescent="0.25">
      <c r="A713" s="7"/>
      <c r="C713" s="101">
        <f>C712/$B712</f>
        <v>0</v>
      </c>
      <c r="D713" s="101">
        <f>D712/$B712</f>
        <v>0.55555555555555558</v>
      </c>
      <c r="E713" s="101">
        <f t="shared" ref="E713" si="83">E712/$B712</f>
        <v>0</v>
      </c>
      <c r="F713" s="101">
        <f t="shared" ref="F713" si="84">F712/$B712</f>
        <v>0</v>
      </c>
      <c r="G713" s="101">
        <f t="shared" ref="G713" si="85">G712/$B712</f>
        <v>0.33333333333333331</v>
      </c>
      <c r="H713" s="101">
        <f t="shared" ref="H713" si="86">H712/$B712</f>
        <v>0.1111111111111111</v>
      </c>
      <c r="I713" s="114"/>
      <c r="J713" s="114"/>
      <c r="K713" s="114"/>
      <c r="L713" s="114"/>
      <c r="M713" s="114"/>
      <c r="N713" s="114"/>
      <c r="O713" s="114"/>
      <c r="P713" s="82"/>
    </row>
    <row r="714" spans="1:16" ht="15.75" x14ac:dyDescent="0.25">
      <c r="A714" s="7" t="s">
        <v>288</v>
      </c>
      <c r="B714" s="18">
        <v>11</v>
      </c>
      <c r="C714" s="18">
        <v>3</v>
      </c>
      <c r="D714" s="18">
        <v>4</v>
      </c>
      <c r="E714" s="18">
        <v>2</v>
      </c>
      <c r="F714" s="18">
        <v>1</v>
      </c>
      <c r="G714" s="18">
        <v>1</v>
      </c>
      <c r="H714" s="18">
        <v>0</v>
      </c>
      <c r="I714" s="114"/>
      <c r="J714" s="114"/>
      <c r="K714" s="114"/>
      <c r="L714" s="114"/>
      <c r="M714" s="114"/>
      <c r="N714" s="114"/>
      <c r="O714" s="114"/>
      <c r="P714" s="82"/>
    </row>
    <row r="715" spans="1:16" ht="15.75" x14ac:dyDescent="0.25">
      <c r="A715" s="7"/>
      <c r="C715" s="101">
        <f>C714/$B714</f>
        <v>0.27272727272727271</v>
      </c>
      <c r="D715" s="101">
        <f>D714/$B714</f>
        <v>0.36363636363636365</v>
      </c>
      <c r="E715" s="101">
        <f t="shared" ref="E715" si="87">E714/$B714</f>
        <v>0.18181818181818182</v>
      </c>
      <c r="F715" s="101">
        <f t="shared" ref="F715" si="88">F714/$B714</f>
        <v>9.0909090909090912E-2</v>
      </c>
      <c r="G715" s="101">
        <f t="shared" ref="G715" si="89">G714/$B714</f>
        <v>9.0909090909090912E-2</v>
      </c>
      <c r="H715" s="101">
        <f t="shared" ref="H715" si="90">H714/$B714</f>
        <v>0</v>
      </c>
      <c r="I715" s="114"/>
      <c r="J715" s="114"/>
      <c r="K715" s="114"/>
      <c r="L715" s="114"/>
      <c r="M715" s="114"/>
      <c r="N715" s="114"/>
      <c r="O715" s="114"/>
      <c r="P715" s="82"/>
    </row>
    <row r="716" spans="1:16" ht="15.75" x14ac:dyDescent="0.25">
      <c r="A716" s="7" t="s">
        <v>287</v>
      </c>
      <c r="B716" s="18">
        <v>29</v>
      </c>
      <c r="C716" s="18">
        <v>12</v>
      </c>
      <c r="D716" s="18">
        <v>7</v>
      </c>
      <c r="E716" s="18">
        <v>11</v>
      </c>
      <c r="F716" s="18">
        <v>1</v>
      </c>
      <c r="G716" s="18">
        <v>5</v>
      </c>
      <c r="H716" s="18">
        <v>1</v>
      </c>
      <c r="I716" s="114"/>
      <c r="J716" s="114"/>
      <c r="K716" s="114"/>
      <c r="L716" s="114"/>
      <c r="M716" s="114"/>
      <c r="N716" s="114"/>
      <c r="O716" s="114"/>
      <c r="P716" s="82"/>
    </row>
    <row r="717" spans="1:16" ht="15.75" x14ac:dyDescent="0.25">
      <c r="A717" s="7"/>
      <c r="C717" s="101">
        <f>C716/$B716</f>
        <v>0.41379310344827586</v>
      </c>
      <c r="D717" s="101">
        <f>D716/$B716</f>
        <v>0.2413793103448276</v>
      </c>
      <c r="E717" s="101">
        <f t="shared" ref="E717" si="91">E716/$B716</f>
        <v>0.37931034482758619</v>
      </c>
      <c r="F717" s="101">
        <f t="shared" ref="F717" si="92">F716/$B716</f>
        <v>3.4482758620689655E-2</v>
      </c>
      <c r="G717" s="101">
        <f t="shared" ref="G717" si="93">G716/$B716</f>
        <v>0.17241379310344829</v>
      </c>
      <c r="H717" s="101">
        <f t="shared" ref="H717" si="94">H716/$B716</f>
        <v>3.4482758620689655E-2</v>
      </c>
      <c r="I717" s="114"/>
      <c r="J717" s="114"/>
      <c r="K717" s="114"/>
      <c r="L717" s="114"/>
      <c r="M717" s="114"/>
      <c r="N717" s="114"/>
      <c r="O717" s="114"/>
      <c r="P717" s="82"/>
    </row>
    <row r="718" spans="1:16" ht="15.75" x14ac:dyDescent="0.25">
      <c r="A718" s="7" t="s">
        <v>286</v>
      </c>
      <c r="B718" s="18">
        <v>14</v>
      </c>
      <c r="C718" s="18">
        <v>6</v>
      </c>
      <c r="D718" s="18">
        <v>4</v>
      </c>
      <c r="E718" s="18">
        <v>2</v>
      </c>
      <c r="F718" s="18">
        <v>1</v>
      </c>
      <c r="G718" s="18">
        <v>3</v>
      </c>
      <c r="H718" s="18">
        <v>0</v>
      </c>
      <c r="I718" s="114"/>
      <c r="J718" s="114"/>
      <c r="K718" s="114"/>
      <c r="L718" s="114"/>
      <c r="M718" s="114"/>
      <c r="N718" s="114"/>
      <c r="O718" s="114"/>
      <c r="P718" s="82"/>
    </row>
    <row r="719" spans="1:16" ht="15.75" x14ac:dyDescent="0.25">
      <c r="A719" s="7"/>
      <c r="C719" s="101">
        <f>C718/$B718</f>
        <v>0.42857142857142855</v>
      </c>
      <c r="D719" s="101">
        <f>D718/$B718</f>
        <v>0.2857142857142857</v>
      </c>
      <c r="E719" s="101">
        <f t="shared" ref="E719" si="95">E718/$B718</f>
        <v>0.14285714285714285</v>
      </c>
      <c r="F719" s="101">
        <f t="shared" ref="F719" si="96">F718/$B718</f>
        <v>7.1428571428571425E-2</v>
      </c>
      <c r="G719" s="101">
        <f t="shared" ref="G719" si="97">G718/$B718</f>
        <v>0.21428571428571427</v>
      </c>
      <c r="H719" s="101">
        <f t="shared" ref="H719" si="98">H718/$B718</f>
        <v>0</v>
      </c>
      <c r="I719" s="114"/>
      <c r="J719" s="114"/>
      <c r="K719" s="114"/>
      <c r="L719" s="114"/>
      <c r="M719" s="114"/>
      <c r="N719" s="114"/>
      <c r="O719" s="114"/>
      <c r="P719" s="82"/>
    </row>
    <row r="720" spans="1:16" ht="15.75" x14ac:dyDescent="0.25">
      <c r="A720" s="7" t="s">
        <v>284</v>
      </c>
      <c r="B720" s="18">
        <v>20</v>
      </c>
      <c r="C720" s="18">
        <v>5</v>
      </c>
      <c r="D720" s="18">
        <v>7</v>
      </c>
      <c r="E720" s="18">
        <v>1</v>
      </c>
      <c r="F720" s="18">
        <v>0</v>
      </c>
      <c r="G720" s="18">
        <v>7</v>
      </c>
      <c r="H720" s="18">
        <v>3</v>
      </c>
      <c r="I720" s="114"/>
      <c r="J720" s="114"/>
      <c r="K720" s="114"/>
      <c r="L720" s="114"/>
      <c r="M720" s="114"/>
      <c r="N720" s="114"/>
      <c r="O720" s="114"/>
      <c r="P720" s="82"/>
    </row>
    <row r="721" spans="1:16" ht="15.75" x14ac:dyDescent="0.25">
      <c r="A721" s="7"/>
      <c r="C721" s="101">
        <f>C720/$B720</f>
        <v>0.25</v>
      </c>
      <c r="D721" s="101">
        <f>D720/$B720</f>
        <v>0.35</v>
      </c>
      <c r="E721" s="101">
        <f t="shared" ref="E721" si="99">E720/$B720</f>
        <v>0.05</v>
      </c>
      <c r="F721" s="101">
        <f t="shared" ref="F721" si="100">F720/$B720</f>
        <v>0</v>
      </c>
      <c r="G721" s="101">
        <f t="shared" ref="G721" si="101">G720/$B720</f>
        <v>0.35</v>
      </c>
      <c r="H721" s="101">
        <f t="shared" ref="H721" si="102">H720/$B720</f>
        <v>0.15</v>
      </c>
      <c r="I721" s="114"/>
      <c r="J721" s="114"/>
      <c r="K721" s="114"/>
      <c r="L721" s="114"/>
      <c r="M721" s="114"/>
      <c r="N721" s="114"/>
      <c r="O721" s="114"/>
      <c r="P721" s="82"/>
    </row>
    <row r="722" spans="1:16" ht="15.75" x14ac:dyDescent="0.25">
      <c r="A722" s="7" t="s">
        <v>283</v>
      </c>
      <c r="B722" s="18">
        <v>7</v>
      </c>
      <c r="C722" s="18">
        <v>2</v>
      </c>
      <c r="D722" s="18">
        <v>2</v>
      </c>
      <c r="E722" s="18">
        <v>0</v>
      </c>
      <c r="F722" s="18">
        <v>0</v>
      </c>
      <c r="G722" s="18">
        <v>3</v>
      </c>
      <c r="H722" s="18">
        <v>0</v>
      </c>
      <c r="I722" s="114"/>
      <c r="J722" s="114"/>
      <c r="K722" s="114"/>
      <c r="L722" s="114"/>
      <c r="M722" s="114"/>
      <c r="N722" s="114"/>
      <c r="O722" s="114"/>
      <c r="P722" s="82"/>
    </row>
    <row r="723" spans="1:16" ht="15.75" x14ac:dyDescent="0.25">
      <c r="A723" s="7"/>
      <c r="C723" s="101">
        <f>C722/$B722</f>
        <v>0.2857142857142857</v>
      </c>
      <c r="D723" s="101">
        <f>D722/$B722</f>
        <v>0.2857142857142857</v>
      </c>
      <c r="E723" s="101">
        <f t="shared" ref="E723" si="103">E722/$B722</f>
        <v>0</v>
      </c>
      <c r="F723" s="101">
        <f t="shared" ref="F723" si="104">F722/$B722</f>
        <v>0</v>
      </c>
      <c r="G723" s="101">
        <f t="shared" ref="G723" si="105">G722/$B722</f>
        <v>0.42857142857142855</v>
      </c>
      <c r="H723" s="101">
        <f t="shared" ref="H723" si="106">H722/$B722</f>
        <v>0</v>
      </c>
      <c r="I723" s="114"/>
      <c r="J723" s="114"/>
      <c r="K723" s="114"/>
      <c r="L723" s="114"/>
      <c r="M723" s="114"/>
      <c r="N723" s="114"/>
      <c r="O723" s="114"/>
      <c r="P723" s="82"/>
    </row>
    <row r="724" spans="1:16" ht="15.75" x14ac:dyDescent="0.25">
      <c r="A724" s="7" t="s">
        <v>282</v>
      </c>
      <c r="B724" s="18">
        <v>24</v>
      </c>
      <c r="C724" s="18">
        <v>6</v>
      </c>
      <c r="D724" s="18">
        <v>9</v>
      </c>
      <c r="E724" s="18">
        <v>3</v>
      </c>
      <c r="F724" s="18">
        <v>1</v>
      </c>
      <c r="G724" s="18">
        <v>6</v>
      </c>
      <c r="H724" s="18">
        <v>4</v>
      </c>
      <c r="I724" s="114"/>
      <c r="J724" s="114"/>
      <c r="K724" s="114"/>
      <c r="L724" s="114"/>
      <c r="M724" s="114"/>
      <c r="N724" s="114"/>
      <c r="O724" s="114"/>
      <c r="P724" s="82"/>
    </row>
    <row r="725" spans="1:16" ht="15.75" x14ac:dyDescent="0.25">
      <c r="A725" s="7"/>
      <c r="C725" s="101">
        <f>C724/$B724</f>
        <v>0.25</v>
      </c>
      <c r="D725" s="101">
        <f>D724/$B724</f>
        <v>0.375</v>
      </c>
      <c r="E725" s="101">
        <f t="shared" ref="E725" si="107">E724/$B724</f>
        <v>0.125</v>
      </c>
      <c r="F725" s="101">
        <f t="shared" ref="F725" si="108">F724/$B724</f>
        <v>4.1666666666666664E-2</v>
      </c>
      <c r="G725" s="101">
        <f t="shared" ref="G725" si="109">G724/$B724</f>
        <v>0.25</v>
      </c>
      <c r="H725" s="101">
        <f t="shared" ref="H725" si="110">H724/$B724</f>
        <v>0.16666666666666666</v>
      </c>
      <c r="I725" s="114"/>
      <c r="J725" s="114"/>
      <c r="K725" s="114"/>
      <c r="L725" s="114"/>
      <c r="M725" s="114"/>
      <c r="N725" s="114"/>
      <c r="O725" s="114"/>
      <c r="P725" s="82"/>
    </row>
    <row r="726" spans="1:16" ht="15.75" x14ac:dyDescent="0.25">
      <c r="A726" s="7" t="s">
        <v>290</v>
      </c>
      <c r="B726" s="18">
        <v>24</v>
      </c>
      <c r="C726" s="18">
        <v>7</v>
      </c>
      <c r="D726" s="18">
        <v>8</v>
      </c>
      <c r="E726" s="18">
        <v>3</v>
      </c>
      <c r="F726" s="18">
        <v>1</v>
      </c>
      <c r="G726" s="18">
        <v>6</v>
      </c>
      <c r="H726" s="18">
        <v>3</v>
      </c>
      <c r="I726" s="114"/>
      <c r="J726" s="119"/>
      <c r="K726" s="119"/>
      <c r="L726" s="119"/>
      <c r="M726" s="119"/>
      <c r="N726" s="119"/>
      <c r="O726" s="119"/>
      <c r="P726" s="82"/>
    </row>
    <row r="727" spans="1:16" ht="15.75" x14ac:dyDescent="0.25">
      <c r="A727" s="7"/>
      <c r="C727" s="101">
        <f>C726/$B726</f>
        <v>0.29166666666666669</v>
      </c>
      <c r="D727" s="101">
        <f>D726/$B726</f>
        <v>0.33333333333333331</v>
      </c>
      <c r="E727" s="101">
        <f t="shared" ref="E727" si="111">E726/$B726</f>
        <v>0.125</v>
      </c>
      <c r="F727" s="101">
        <f t="shared" ref="F727" si="112">F726/$B726</f>
        <v>4.1666666666666664E-2</v>
      </c>
      <c r="G727" s="101">
        <f t="shared" ref="G727" si="113">G726/$B726</f>
        <v>0.25</v>
      </c>
      <c r="H727" s="101">
        <f t="shared" ref="H727" si="114">H726/$B726</f>
        <v>0.125</v>
      </c>
      <c r="I727" s="15"/>
      <c r="J727" s="16"/>
      <c r="K727" s="16"/>
      <c r="L727" s="16"/>
      <c r="M727" s="16"/>
      <c r="N727" s="16"/>
      <c r="O727" s="16"/>
    </row>
    <row r="728" spans="1:16" ht="15.75" x14ac:dyDescent="0.25">
      <c r="A728" s="7" t="s">
        <v>275</v>
      </c>
      <c r="B728" s="18">
        <v>24</v>
      </c>
      <c r="C728" s="18">
        <v>4</v>
      </c>
      <c r="D728" s="18">
        <v>6</v>
      </c>
      <c r="E728" s="18">
        <v>1</v>
      </c>
      <c r="F728" s="18">
        <v>0</v>
      </c>
      <c r="G728" s="18">
        <v>8</v>
      </c>
      <c r="H728" s="18">
        <v>5</v>
      </c>
      <c r="I728" s="15"/>
      <c r="J728" s="16"/>
      <c r="K728" s="16"/>
      <c r="L728" s="16"/>
      <c r="M728" s="16"/>
      <c r="N728" s="16"/>
      <c r="O728" s="16"/>
    </row>
    <row r="729" spans="1:16" ht="15.75" x14ac:dyDescent="0.25">
      <c r="A729" s="7"/>
      <c r="C729" s="101">
        <f>C728/$B728</f>
        <v>0.16666666666666666</v>
      </c>
      <c r="D729" s="101">
        <f>D728/$B728</f>
        <v>0.25</v>
      </c>
      <c r="E729" s="101">
        <f t="shared" ref="E729" si="115">E728/$B728</f>
        <v>4.1666666666666664E-2</v>
      </c>
      <c r="F729" s="101">
        <f t="shared" ref="F729" si="116">F728/$B728</f>
        <v>0</v>
      </c>
      <c r="G729" s="101">
        <f t="shared" ref="G729" si="117">G728/$B728</f>
        <v>0.33333333333333331</v>
      </c>
      <c r="H729" s="101">
        <f t="shared" ref="H729" si="118">H728/$B728</f>
        <v>0.20833333333333334</v>
      </c>
      <c r="I729" s="15"/>
      <c r="J729" s="16"/>
      <c r="K729" s="16"/>
      <c r="L729" s="16"/>
      <c r="M729" s="16"/>
      <c r="N729" s="16"/>
      <c r="O729" s="16"/>
    </row>
    <row r="730" spans="1:16" ht="15.75" x14ac:dyDescent="0.25">
      <c r="A730" s="7" t="s">
        <v>280</v>
      </c>
      <c r="B730" s="18">
        <v>3</v>
      </c>
      <c r="C730" s="18">
        <v>0</v>
      </c>
      <c r="D730" s="18">
        <v>1</v>
      </c>
      <c r="E730" s="18">
        <v>0</v>
      </c>
      <c r="F730" s="18">
        <v>0</v>
      </c>
      <c r="G730" s="18">
        <v>1</v>
      </c>
      <c r="H730" s="18">
        <v>1</v>
      </c>
      <c r="I730" s="15"/>
      <c r="J730" s="16"/>
      <c r="K730" s="16"/>
      <c r="L730" s="16"/>
      <c r="M730" s="16"/>
      <c r="N730" s="16"/>
      <c r="O730" s="16"/>
    </row>
    <row r="731" spans="1:16" ht="15.75" x14ac:dyDescent="0.25">
      <c r="A731" s="7"/>
      <c r="C731" s="101">
        <f>C730/$B730</f>
        <v>0</v>
      </c>
      <c r="D731" s="101">
        <f>D730/$B730</f>
        <v>0.33333333333333331</v>
      </c>
      <c r="E731" s="101">
        <f t="shared" ref="E731" si="119">E730/$B730</f>
        <v>0</v>
      </c>
      <c r="F731" s="101">
        <f t="shared" ref="F731" si="120">F730/$B730</f>
        <v>0</v>
      </c>
      <c r="G731" s="101">
        <f t="shared" ref="G731" si="121">G730/$B730</f>
        <v>0.33333333333333331</v>
      </c>
      <c r="H731" s="101">
        <f t="shared" ref="H731" si="122">H730/$B730</f>
        <v>0.33333333333333331</v>
      </c>
      <c r="I731" s="15"/>
      <c r="J731" s="16"/>
      <c r="K731" s="16"/>
      <c r="L731" s="16"/>
      <c r="M731" s="16"/>
      <c r="N731" s="16"/>
      <c r="O731" s="16"/>
    </row>
    <row r="732" spans="1:16" ht="15.75" x14ac:dyDescent="0.25">
      <c r="A732" s="7" t="s">
        <v>252</v>
      </c>
      <c r="B732" s="18">
        <v>9</v>
      </c>
      <c r="C732" s="18">
        <v>3</v>
      </c>
      <c r="D732" s="18">
        <v>3</v>
      </c>
      <c r="E732" s="18">
        <v>0</v>
      </c>
      <c r="F732" s="18">
        <v>0</v>
      </c>
      <c r="G732" s="18">
        <v>2</v>
      </c>
      <c r="H732" s="18">
        <v>2</v>
      </c>
      <c r="I732" s="15"/>
      <c r="J732" s="16"/>
      <c r="K732" s="16"/>
      <c r="L732" s="16"/>
      <c r="M732" s="16"/>
      <c r="N732" s="16"/>
      <c r="O732" s="16"/>
    </row>
    <row r="733" spans="1:16" ht="15.75" x14ac:dyDescent="0.25">
      <c r="A733" s="7"/>
      <c r="C733" s="101">
        <f>C732/$B732</f>
        <v>0.33333333333333331</v>
      </c>
      <c r="D733" s="101">
        <f>D732/$B732</f>
        <v>0.33333333333333331</v>
      </c>
      <c r="E733" s="101">
        <f t="shared" ref="E733" si="123">E732/$B732</f>
        <v>0</v>
      </c>
      <c r="F733" s="101">
        <f t="shared" ref="F733" si="124">F732/$B732</f>
        <v>0</v>
      </c>
      <c r="G733" s="101">
        <f t="shared" ref="G733" si="125">G732/$B732</f>
        <v>0.22222222222222221</v>
      </c>
      <c r="H733" s="101">
        <f t="shared" ref="H733" si="126">H732/$B732</f>
        <v>0.22222222222222221</v>
      </c>
      <c r="I733" s="15"/>
      <c r="J733" s="16"/>
      <c r="K733" s="16"/>
      <c r="L733" s="16"/>
      <c r="M733" s="16"/>
      <c r="N733" s="16"/>
      <c r="O733" s="16"/>
    </row>
    <row r="734" spans="1:16" ht="15.75" x14ac:dyDescent="0.25">
      <c r="A734" s="7" t="s">
        <v>277</v>
      </c>
      <c r="B734" s="18">
        <v>19</v>
      </c>
      <c r="C734" s="18">
        <v>11</v>
      </c>
      <c r="D734" s="18">
        <v>2</v>
      </c>
      <c r="E734" s="18">
        <v>3</v>
      </c>
      <c r="F734" s="18">
        <v>1</v>
      </c>
      <c r="G734" s="18">
        <v>1</v>
      </c>
      <c r="H734" s="18">
        <v>2</v>
      </c>
      <c r="I734" s="15"/>
      <c r="J734" s="16"/>
      <c r="K734" s="16"/>
      <c r="L734" s="16"/>
      <c r="M734" s="16"/>
      <c r="N734" s="16"/>
      <c r="O734" s="16"/>
    </row>
    <row r="735" spans="1:16" ht="15.75" x14ac:dyDescent="0.25">
      <c r="A735" s="7"/>
      <c r="C735" s="101">
        <f>C734/$B734</f>
        <v>0.57894736842105265</v>
      </c>
      <c r="D735" s="101">
        <f>D734/$B734</f>
        <v>0.10526315789473684</v>
      </c>
      <c r="E735" s="101">
        <f t="shared" ref="E735" si="127">E734/$B734</f>
        <v>0.15789473684210525</v>
      </c>
      <c r="F735" s="101">
        <f t="shared" ref="F735" si="128">F734/$B734</f>
        <v>5.2631578947368418E-2</v>
      </c>
      <c r="G735" s="101">
        <f t="shared" ref="G735" si="129">G734/$B734</f>
        <v>5.2631578947368418E-2</v>
      </c>
      <c r="H735" s="101">
        <f t="shared" ref="H735" si="130">H734/$B734</f>
        <v>0.10526315789473684</v>
      </c>
      <c r="I735" s="15"/>
      <c r="J735" s="16"/>
      <c r="K735" s="16"/>
      <c r="L735" s="16"/>
      <c r="M735" s="16"/>
      <c r="N735" s="16"/>
      <c r="O735" s="16"/>
    </row>
    <row r="736" spans="1:16" ht="15.75" x14ac:dyDescent="0.25">
      <c r="A736" s="7" t="s">
        <v>278</v>
      </c>
      <c r="B736" s="18">
        <v>21</v>
      </c>
      <c r="C736" s="18">
        <v>13</v>
      </c>
      <c r="D736" s="18">
        <v>6</v>
      </c>
      <c r="E736" s="18">
        <v>3</v>
      </c>
      <c r="F736" s="18">
        <v>2</v>
      </c>
      <c r="G736" s="18">
        <v>4</v>
      </c>
      <c r="H736" s="18">
        <v>1</v>
      </c>
      <c r="I736" s="15"/>
      <c r="J736" s="16"/>
      <c r="K736" s="16"/>
      <c r="L736" s="16"/>
      <c r="M736" s="16"/>
      <c r="N736" s="16"/>
      <c r="O736" s="16"/>
    </row>
    <row r="737" spans="1:15" ht="15.75" x14ac:dyDescent="0.25">
      <c r="A737" s="7"/>
      <c r="C737" s="101">
        <f>C736/$B736</f>
        <v>0.61904761904761907</v>
      </c>
      <c r="D737" s="101">
        <f>D736/$B736</f>
        <v>0.2857142857142857</v>
      </c>
      <c r="E737" s="101">
        <f t="shared" ref="E737" si="131">E736/$B736</f>
        <v>0.14285714285714285</v>
      </c>
      <c r="F737" s="101">
        <f t="shared" ref="F737" si="132">F736/$B736</f>
        <v>9.5238095238095233E-2</v>
      </c>
      <c r="G737" s="101">
        <f t="shared" ref="G737" si="133">G736/$B736</f>
        <v>0.19047619047619047</v>
      </c>
      <c r="H737" s="101">
        <f t="shared" ref="H737" si="134">H736/$B736</f>
        <v>4.7619047619047616E-2</v>
      </c>
      <c r="I737" s="15"/>
      <c r="J737" s="16"/>
      <c r="K737" s="16"/>
      <c r="L737" s="16"/>
      <c r="M737" s="16"/>
      <c r="N737" s="16"/>
      <c r="O737" s="16"/>
    </row>
    <row r="738" spans="1:15" ht="15.75" x14ac:dyDescent="0.25">
      <c r="A738" s="7" t="s">
        <v>279</v>
      </c>
      <c r="B738" s="18">
        <v>11</v>
      </c>
      <c r="C738" s="18">
        <v>4</v>
      </c>
      <c r="D738" s="18">
        <v>5</v>
      </c>
      <c r="E738" s="18">
        <v>0</v>
      </c>
      <c r="F738" s="18">
        <v>0</v>
      </c>
      <c r="G738" s="18">
        <v>1</v>
      </c>
      <c r="H738" s="18">
        <v>2</v>
      </c>
      <c r="I738" s="15"/>
      <c r="J738" s="16"/>
      <c r="K738" s="16"/>
      <c r="L738" s="16"/>
      <c r="M738" s="16"/>
      <c r="N738" s="16"/>
      <c r="O738" s="16"/>
    </row>
    <row r="739" spans="1:15" x14ac:dyDescent="0.2">
      <c r="C739" s="101">
        <f>C738/$B738</f>
        <v>0.36363636363636365</v>
      </c>
      <c r="D739" s="101">
        <f>D738/$B738</f>
        <v>0.45454545454545453</v>
      </c>
      <c r="E739" s="101">
        <f t="shared" ref="E739" si="135">E738/$B738</f>
        <v>0</v>
      </c>
      <c r="F739" s="101">
        <f t="shared" ref="F739" si="136">F738/$B738</f>
        <v>0</v>
      </c>
      <c r="G739" s="101">
        <f t="shared" ref="G739" si="137">G738/$B738</f>
        <v>9.0909090909090912E-2</v>
      </c>
      <c r="H739" s="101">
        <f t="shared" ref="H739" si="138">H738/$B738</f>
        <v>0.18181818181818182</v>
      </c>
      <c r="I739" s="17"/>
    </row>
    <row r="743" spans="1:15" ht="15.75" x14ac:dyDescent="0.25">
      <c r="A743" s="85" t="s">
        <v>326</v>
      </c>
    </row>
    <row r="744" spans="1:15" ht="15.75" x14ac:dyDescent="0.25">
      <c r="A744" s="85"/>
    </row>
    <row r="745" spans="1:15" x14ac:dyDescent="0.2">
      <c r="A745" s="8" t="s">
        <v>327</v>
      </c>
    </row>
    <row r="747" spans="1:15" ht="38.25" x14ac:dyDescent="0.2">
      <c r="B747" s="18" t="s">
        <v>264</v>
      </c>
      <c r="C747" s="35" t="s">
        <v>344</v>
      </c>
      <c r="D747" s="35" t="s">
        <v>345</v>
      </c>
    </row>
    <row r="748" spans="1:15" ht="15" x14ac:dyDescent="0.25">
      <c r="A748" s="7" t="s">
        <v>266</v>
      </c>
      <c r="B748" s="18">
        <v>12</v>
      </c>
      <c r="C748" s="18">
        <v>8</v>
      </c>
      <c r="D748" s="18">
        <v>4</v>
      </c>
      <c r="I748" s="6"/>
      <c r="J748" s="11"/>
      <c r="K748" s="11"/>
    </row>
    <row r="749" spans="1:15" ht="15" x14ac:dyDescent="0.25">
      <c r="A749" s="7"/>
      <c r="C749" s="101">
        <f>C748/$B748</f>
        <v>0.66666666666666663</v>
      </c>
      <c r="D749" s="101">
        <f>D748/$B748</f>
        <v>0.33333333333333331</v>
      </c>
      <c r="E749" s="101"/>
      <c r="F749" s="101"/>
      <c r="G749" s="101"/>
      <c r="H749" s="101"/>
      <c r="I749" s="6"/>
      <c r="J749" s="11"/>
      <c r="K749" s="11"/>
    </row>
    <row r="750" spans="1:15" ht="15" x14ac:dyDescent="0.25">
      <c r="A750" s="7" t="s">
        <v>267</v>
      </c>
      <c r="B750" s="18">
        <v>13</v>
      </c>
      <c r="C750" s="18">
        <v>8</v>
      </c>
      <c r="D750" s="18">
        <v>5</v>
      </c>
      <c r="I750" s="6"/>
      <c r="J750" s="11"/>
      <c r="K750" s="11"/>
    </row>
    <row r="751" spans="1:15" ht="15" x14ac:dyDescent="0.25">
      <c r="A751" s="7"/>
      <c r="C751" s="101">
        <f>C750/$B750</f>
        <v>0.61538461538461542</v>
      </c>
      <c r="D751" s="101">
        <f>D750/$B750</f>
        <v>0.38461538461538464</v>
      </c>
      <c r="E751" s="101"/>
      <c r="I751" s="6"/>
      <c r="J751" s="11"/>
      <c r="K751" s="11"/>
    </row>
    <row r="752" spans="1:15" ht="15" x14ac:dyDescent="0.25">
      <c r="A752" s="7" t="s">
        <v>269</v>
      </c>
      <c r="B752" s="18">
        <v>27</v>
      </c>
      <c r="C752" s="18">
        <v>18</v>
      </c>
      <c r="D752" s="18">
        <v>9</v>
      </c>
      <c r="I752" s="6"/>
      <c r="J752" s="11"/>
      <c r="K752" s="11"/>
    </row>
    <row r="753" spans="1:11" ht="15" x14ac:dyDescent="0.25">
      <c r="A753" s="7"/>
      <c r="C753" s="101">
        <f>C752/$B752</f>
        <v>0.66666666666666663</v>
      </c>
      <c r="D753" s="101">
        <f>D752/$B752</f>
        <v>0.33333333333333331</v>
      </c>
      <c r="E753" s="101"/>
      <c r="I753" s="6"/>
      <c r="J753" s="11"/>
      <c r="K753" s="11"/>
    </row>
    <row r="754" spans="1:11" ht="15" x14ac:dyDescent="0.25">
      <c r="A754" s="7" t="s">
        <v>271</v>
      </c>
      <c r="B754" s="18">
        <v>15</v>
      </c>
      <c r="C754" s="18">
        <v>9</v>
      </c>
      <c r="D754" s="18">
        <v>6</v>
      </c>
      <c r="I754" s="6"/>
      <c r="J754" s="11"/>
      <c r="K754" s="11"/>
    </row>
    <row r="755" spans="1:11" ht="15" x14ac:dyDescent="0.25">
      <c r="A755" s="7"/>
      <c r="C755" s="101">
        <f>C754/$B754</f>
        <v>0.6</v>
      </c>
      <c r="D755" s="101">
        <f>D754/$B754</f>
        <v>0.4</v>
      </c>
      <c r="E755" s="101"/>
      <c r="I755" s="6"/>
      <c r="J755" s="11"/>
      <c r="K755" s="11"/>
    </row>
    <row r="756" spans="1:11" ht="15" x14ac:dyDescent="0.25">
      <c r="A756" s="7" t="s">
        <v>272</v>
      </c>
      <c r="B756" s="18">
        <v>22</v>
      </c>
      <c r="C756" s="18">
        <v>10</v>
      </c>
      <c r="D756" s="18">
        <v>12</v>
      </c>
      <c r="I756" s="6"/>
      <c r="J756" s="11"/>
      <c r="K756" s="11"/>
    </row>
    <row r="757" spans="1:11" ht="15" x14ac:dyDescent="0.25">
      <c r="A757" s="7"/>
      <c r="C757" s="101">
        <f>C756/$B756</f>
        <v>0.45454545454545453</v>
      </c>
      <c r="D757" s="101">
        <f>D756/$B756</f>
        <v>0.54545454545454541</v>
      </c>
      <c r="E757" s="101"/>
      <c r="I757" s="6"/>
      <c r="J757" s="11"/>
      <c r="K757" s="11"/>
    </row>
    <row r="758" spans="1:11" ht="15" x14ac:dyDescent="0.25">
      <c r="A758" s="7" t="s">
        <v>273</v>
      </c>
      <c r="B758" s="18">
        <v>8</v>
      </c>
      <c r="C758" s="18">
        <v>2</v>
      </c>
      <c r="D758" s="18">
        <v>6</v>
      </c>
      <c r="I758" s="6"/>
      <c r="J758" s="11"/>
      <c r="K758" s="11"/>
    </row>
    <row r="759" spans="1:11" ht="15" x14ac:dyDescent="0.25">
      <c r="A759" s="7"/>
      <c r="C759" s="101">
        <f>C758/$B758</f>
        <v>0.25</v>
      </c>
      <c r="D759" s="101">
        <f>D758/$B758</f>
        <v>0.75</v>
      </c>
      <c r="E759" s="101"/>
      <c r="I759" s="6"/>
      <c r="J759" s="11"/>
      <c r="K759" s="11"/>
    </row>
    <row r="760" spans="1:11" ht="15" x14ac:dyDescent="0.25">
      <c r="A760" s="7" t="s">
        <v>274</v>
      </c>
      <c r="B760" s="18">
        <v>25</v>
      </c>
      <c r="C760" s="18">
        <v>9</v>
      </c>
      <c r="D760" s="18">
        <v>16</v>
      </c>
      <c r="I760" s="6"/>
      <c r="J760" s="11"/>
      <c r="K760" s="11"/>
    </row>
    <row r="761" spans="1:11" ht="15" x14ac:dyDescent="0.25">
      <c r="A761" s="7"/>
      <c r="C761" s="101">
        <f>C760/$B760</f>
        <v>0.36</v>
      </c>
      <c r="D761" s="101">
        <f>D760/$B760</f>
        <v>0.64</v>
      </c>
      <c r="E761" s="101"/>
      <c r="I761" s="6"/>
      <c r="J761" s="11"/>
      <c r="K761" s="11"/>
    </row>
    <row r="762" spans="1:11" ht="15" x14ac:dyDescent="0.25">
      <c r="A762" s="7" t="s">
        <v>291</v>
      </c>
      <c r="B762" s="18">
        <v>24</v>
      </c>
      <c r="C762" s="18">
        <v>9</v>
      </c>
      <c r="D762" s="18">
        <v>15</v>
      </c>
      <c r="I762" s="107"/>
      <c r="J762" s="11"/>
      <c r="K762" s="11"/>
    </row>
    <row r="763" spans="1:11" ht="15" x14ac:dyDescent="0.25">
      <c r="A763" s="7"/>
      <c r="C763" s="101">
        <f>C762/$B762</f>
        <v>0.375</v>
      </c>
      <c r="D763" s="101">
        <f>D762/$B762</f>
        <v>0.625</v>
      </c>
      <c r="E763" s="101"/>
      <c r="I763" s="6"/>
      <c r="J763" s="11"/>
      <c r="K763" s="11"/>
    </row>
    <row r="764" spans="1:11" ht="15" x14ac:dyDescent="0.25">
      <c r="A764" s="7" t="s">
        <v>275</v>
      </c>
      <c r="B764" s="18">
        <v>24</v>
      </c>
      <c r="C764" s="18">
        <v>14</v>
      </c>
      <c r="D764" s="18">
        <v>10</v>
      </c>
      <c r="I764" s="6"/>
      <c r="J764" s="11"/>
      <c r="K764" s="11"/>
    </row>
    <row r="765" spans="1:11" ht="15" x14ac:dyDescent="0.25">
      <c r="A765" s="7"/>
      <c r="C765" s="101">
        <f>C764/$B764</f>
        <v>0.58333333333333337</v>
      </c>
      <c r="D765" s="101">
        <f>D764/$B764</f>
        <v>0.41666666666666669</v>
      </c>
      <c r="E765" s="101"/>
      <c r="I765" s="6"/>
      <c r="J765" s="11"/>
      <c r="K765" s="11"/>
    </row>
    <row r="766" spans="1:11" ht="15" x14ac:dyDescent="0.25">
      <c r="A766" s="7" t="s">
        <v>276</v>
      </c>
      <c r="B766" s="18">
        <v>8</v>
      </c>
      <c r="C766" s="18">
        <v>6</v>
      </c>
      <c r="D766" s="18">
        <v>2</v>
      </c>
      <c r="I766" s="6"/>
      <c r="J766" s="11"/>
      <c r="K766" s="11"/>
    </row>
    <row r="767" spans="1:11" ht="15" x14ac:dyDescent="0.25">
      <c r="A767" s="7"/>
      <c r="C767" s="101">
        <f>C766/$B766</f>
        <v>0.75</v>
      </c>
      <c r="D767" s="101">
        <f>D766/$B766</f>
        <v>0.25</v>
      </c>
      <c r="E767" s="101"/>
      <c r="I767" s="6"/>
      <c r="J767" s="11"/>
      <c r="K767" s="11"/>
    </row>
    <row r="768" spans="1:11" ht="15" x14ac:dyDescent="0.25">
      <c r="A768" s="7" t="s">
        <v>252</v>
      </c>
      <c r="B768" s="18">
        <v>10</v>
      </c>
      <c r="C768" s="18">
        <v>5</v>
      </c>
      <c r="D768" s="18">
        <v>5</v>
      </c>
      <c r="I768" s="6"/>
      <c r="J768" s="11"/>
      <c r="K768" s="11"/>
    </row>
    <row r="769" spans="1:12" ht="15" x14ac:dyDescent="0.25">
      <c r="A769" s="7"/>
      <c r="C769" s="101">
        <f>C768/$B768</f>
        <v>0.5</v>
      </c>
      <c r="D769" s="101">
        <f>D768/$B768</f>
        <v>0.5</v>
      </c>
      <c r="E769" s="101"/>
      <c r="I769" s="6"/>
      <c r="J769" s="11"/>
      <c r="K769" s="11"/>
    </row>
    <row r="770" spans="1:12" ht="15" x14ac:dyDescent="0.25">
      <c r="A770" s="7" t="s">
        <v>277</v>
      </c>
      <c r="B770" s="18">
        <v>22</v>
      </c>
      <c r="C770" s="18">
        <v>13</v>
      </c>
      <c r="D770" s="18">
        <v>9</v>
      </c>
      <c r="I770" s="6"/>
      <c r="J770" s="11"/>
      <c r="K770" s="11"/>
    </row>
    <row r="771" spans="1:12" ht="15" x14ac:dyDescent="0.25">
      <c r="A771" s="7"/>
      <c r="C771" s="101">
        <f>C770/$B770</f>
        <v>0.59090909090909094</v>
      </c>
      <c r="D771" s="101">
        <f>D770/$B770</f>
        <v>0.40909090909090912</v>
      </c>
      <c r="E771" s="101"/>
      <c r="I771" s="6"/>
      <c r="J771" s="11"/>
      <c r="K771" s="11"/>
    </row>
    <row r="772" spans="1:12" ht="15" x14ac:dyDescent="0.25">
      <c r="A772" s="7" t="s">
        <v>278</v>
      </c>
      <c r="B772" s="18">
        <v>23</v>
      </c>
      <c r="C772" s="18">
        <v>16</v>
      </c>
      <c r="D772" s="18">
        <v>7</v>
      </c>
      <c r="I772" s="6"/>
      <c r="J772" s="11"/>
      <c r="K772" s="11"/>
    </row>
    <row r="773" spans="1:12" ht="15" x14ac:dyDescent="0.25">
      <c r="A773" s="7"/>
      <c r="C773" s="101">
        <f>C772/$B772</f>
        <v>0.69565217391304346</v>
      </c>
      <c r="D773" s="101">
        <f>D772/$B772</f>
        <v>0.30434782608695654</v>
      </c>
      <c r="E773" s="101"/>
      <c r="I773" s="6"/>
      <c r="J773" s="11"/>
      <c r="K773" s="11"/>
    </row>
    <row r="774" spans="1:12" ht="15" x14ac:dyDescent="0.25">
      <c r="A774" s="7" t="s">
        <v>279</v>
      </c>
      <c r="B774" s="18">
        <v>13</v>
      </c>
      <c r="C774" s="18">
        <v>7</v>
      </c>
      <c r="D774" s="18">
        <v>6</v>
      </c>
      <c r="I774" s="6"/>
      <c r="J774" s="11"/>
      <c r="K774" s="11"/>
    </row>
    <row r="775" spans="1:12" x14ac:dyDescent="0.2">
      <c r="C775" s="101">
        <f>C774/$B774</f>
        <v>0.53846153846153844</v>
      </c>
      <c r="D775" s="101">
        <f>D774/$B774</f>
        <v>0.46153846153846156</v>
      </c>
      <c r="E775" s="101"/>
    </row>
    <row r="778" spans="1:12" x14ac:dyDescent="0.2">
      <c r="A778" s="8" t="s">
        <v>328</v>
      </c>
    </row>
    <row r="781" spans="1:12" ht="51" x14ac:dyDescent="0.2">
      <c r="B781" s="18" t="s">
        <v>264</v>
      </c>
      <c r="C781" s="35" t="s">
        <v>346</v>
      </c>
      <c r="D781" s="35" t="s">
        <v>347</v>
      </c>
      <c r="E781" s="35" t="s">
        <v>348</v>
      </c>
      <c r="F781" s="35" t="s">
        <v>349</v>
      </c>
      <c r="G781" s="35" t="s">
        <v>350</v>
      </c>
      <c r="H781" s="77" t="s">
        <v>351</v>
      </c>
      <c r="I781" s="35" t="s">
        <v>229</v>
      </c>
    </row>
    <row r="782" spans="1:12" ht="15" x14ac:dyDescent="0.25">
      <c r="A782" s="7" t="s">
        <v>266</v>
      </c>
      <c r="B782" s="18">
        <v>12</v>
      </c>
      <c r="C782" s="18">
        <v>2</v>
      </c>
      <c r="D782" s="18">
        <v>2</v>
      </c>
      <c r="E782" s="18">
        <v>0</v>
      </c>
      <c r="F782" s="18">
        <v>5</v>
      </c>
      <c r="G782" s="18">
        <v>1</v>
      </c>
      <c r="H782" s="18">
        <v>2</v>
      </c>
      <c r="I782" s="1">
        <v>0</v>
      </c>
      <c r="L782"/>
    </row>
    <row r="783" spans="1:12" x14ac:dyDescent="0.2">
      <c r="A783" s="7"/>
      <c r="C783" s="101">
        <f>C782/$B782</f>
        <v>0.16666666666666666</v>
      </c>
      <c r="D783" s="101">
        <f t="shared" ref="D783" si="139">D782/$B782</f>
        <v>0.16666666666666666</v>
      </c>
      <c r="E783" s="101">
        <f t="shared" ref="E783" si="140">E782/$B782</f>
        <v>0</v>
      </c>
      <c r="F783" s="101">
        <f>F782/$B782</f>
        <v>0.41666666666666669</v>
      </c>
      <c r="G783" s="101">
        <f t="shared" ref="G783" si="141">G782/$B782</f>
        <v>8.3333333333333329E-2</v>
      </c>
      <c r="H783" s="101">
        <f t="shared" ref="H783" si="142">H782/$B782</f>
        <v>0.16666666666666666</v>
      </c>
      <c r="I783" s="11">
        <f t="shared" ref="I783" si="143">I782/$B782</f>
        <v>0</v>
      </c>
      <c r="J783" s="9"/>
    </row>
    <row r="784" spans="1:12" x14ac:dyDescent="0.2">
      <c r="A784" s="7" t="s">
        <v>267</v>
      </c>
      <c r="B784" s="18">
        <v>13</v>
      </c>
      <c r="C784" s="18">
        <v>5</v>
      </c>
      <c r="D784" s="18">
        <v>1</v>
      </c>
      <c r="E784" s="18">
        <v>0</v>
      </c>
      <c r="F784" s="18">
        <v>3</v>
      </c>
      <c r="G784" s="18">
        <v>1</v>
      </c>
      <c r="H784" s="18">
        <v>3</v>
      </c>
      <c r="I784" s="1">
        <v>0</v>
      </c>
    </row>
    <row r="785" spans="1:12" x14ac:dyDescent="0.2">
      <c r="A785" s="7"/>
      <c r="C785" s="101">
        <f>C784/$B784</f>
        <v>0.38461538461538464</v>
      </c>
      <c r="D785" s="101">
        <f t="shared" ref="D785" si="144">D784/$B784</f>
        <v>7.6923076923076927E-2</v>
      </c>
      <c r="E785" s="101">
        <f t="shared" ref="E785" si="145">E784/$B784</f>
        <v>0</v>
      </c>
      <c r="F785" s="101">
        <f>F784/$B784</f>
        <v>0.23076923076923078</v>
      </c>
      <c r="G785" s="101">
        <f t="shared" ref="G785" si="146">G784/$B784</f>
        <v>7.6923076923076927E-2</v>
      </c>
      <c r="H785" s="101">
        <f t="shared" ref="H785" si="147">H784/$B784</f>
        <v>0.23076923076923078</v>
      </c>
      <c r="I785" s="11">
        <f t="shared" ref="I785" si="148">I784/$B784</f>
        <v>0</v>
      </c>
      <c r="J785" s="9"/>
    </row>
    <row r="786" spans="1:12" x14ac:dyDescent="0.2">
      <c r="A786" s="7" t="s">
        <v>269</v>
      </c>
      <c r="B786" s="18">
        <v>27</v>
      </c>
      <c r="C786" s="18">
        <v>8</v>
      </c>
      <c r="D786" s="18">
        <v>4</v>
      </c>
      <c r="E786" s="18">
        <v>0</v>
      </c>
      <c r="F786" s="18">
        <v>7</v>
      </c>
      <c r="G786" s="18">
        <v>2</v>
      </c>
      <c r="H786" s="18">
        <v>4</v>
      </c>
      <c r="I786" s="1">
        <v>2</v>
      </c>
    </row>
    <row r="787" spans="1:12" x14ac:dyDescent="0.2">
      <c r="A787" s="7"/>
      <c r="C787" s="101">
        <f>C786/$B786</f>
        <v>0.29629629629629628</v>
      </c>
      <c r="D787" s="101">
        <f t="shared" ref="D787" si="149">D786/$B786</f>
        <v>0.14814814814814814</v>
      </c>
      <c r="E787" s="101">
        <f t="shared" ref="E787" si="150">E786/$B786</f>
        <v>0</v>
      </c>
      <c r="F787" s="101">
        <f>F786/$B786</f>
        <v>0.25925925925925924</v>
      </c>
      <c r="G787" s="101">
        <f t="shared" ref="G787" si="151">G786/$B786</f>
        <v>7.407407407407407E-2</v>
      </c>
      <c r="H787" s="101">
        <f t="shared" ref="H787" si="152">H786/$B786</f>
        <v>0.14814814814814814</v>
      </c>
      <c r="I787" s="11">
        <f t="shared" ref="I787" si="153">I786/$B786</f>
        <v>7.407407407407407E-2</v>
      </c>
      <c r="J787" s="9"/>
    </row>
    <row r="788" spans="1:12" x14ac:dyDescent="0.2">
      <c r="A788" s="7" t="s">
        <v>271</v>
      </c>
      <c r="B788" s="18">
        <v>15</v>
      </c>
      <c r="C788" s="18">
        <v>2</v>
      </c>
      <c r="D788" s="18">
        <v>3</v>
      </c>
      <c r="E788" s="18">
        <v>1</v>
      </c>
      <c r="F788" s="18">
        <v>4</v>
      </c>
      <c r="G788" s="18">
        <v>2</v>
      </c>
      <c r="H788" s="18">
        <v>3</v>
      </c>
      <c r="I788" s="1">
        <v>0</v>
      </c>
    </row>
    <row r="789" spans="1:12" x14ac:dyDescent="0.2">
      <c r="A789" s="7"/>
      <c r="C789" s="101">
        <f>C788/$B788</f>
        <v>0.13333333333333333</v>
      </c>
      <c r="D789" s="101">
        <f t="shared" ref="D789" si="154">D788/$B788</f>
        <v>0.2</v>
      </c>
      <c r="E789" s="101">
        <f t="shared" ref="E789" si="155">E788/$B788</f>
        <v>6.6666666666666666E-2</v>
      </c>
      <c r="F789" s="101">
        <f>F788/$B788</f>
        <v>0.26666666666666666</v>
      </c>
      <c r="G789" s="101">
        <f t="shared" ref="G789" si="156">G788/$B788</f>
        <v>0.13333333333333333</v>
      </c>
      <c r="H789" s="101">
        <f t="shared" ref="H789" si="157">H788/$B788</f>
        <v>0.2</v>
      </c>
      <c r="I789" s="11">
        <f t="shared" ref="I789" si="158">I788/$B788</f>
        <v>0</v>
      </c>
      <c r="J789" s="9"/>
    </row>
    <row r="790" spans="1:12" x14ac:dyDescent="0.2">
      <c r="A790" s="7" t="s">
        <v>272</v>
      </c>
      <c r="B790" s="18">
        <v>22</v>
      </c>
      <c r="C790" s="18">
        <v>9</v>
      </c>
      <c r="D790" s="18">
        <v>4</v>
      </c>
      <c r="E790" s="18">
        <v>1</v>
      </c>
      <c r="F790" s="18">
        <v>5</v>
      </c>
      <c r="G790" s="18">
        <v>0</v>
      </c>
      <c r="H790" s="18">
        <v>3</v>
      </c>
      <c r="I790" s="1">
        <v>0</v>
      </c>
    </row>
    <row r="791" spans="1:12" x14ac:dyDescent="0.2">
      <c r="A791" s="7"/>
      <c r="C791" s="101">
        <f>C790/$B790</f>
        <v>0.40909090909090912</v>
      </c>
      <c r="D791" s="101">
        <f t="shared" ref="D791" si="159">D790/$B790</f>
        <v>0.18181818181818182</v>
      </c>
      <c r="E791" s="101">
        <f t="shared" ref="E791" si="160">E790/$B790</f>
        <v>4.5454545454545456E-2</v>
      </c>
      <c r="F791" s="101">
        <f>F790/$B790</f>
        <v>0.22727272727272727</v>
      </c>
      <c r="G791" s="101">
        <f t="shared" ref="G791" si="161">G790/$B790</f>
        <v>0</v>
      </c>
      <c r="H791" s="101">
        <f t="shared" ref="H791" si="162">H790/$B790</f>
        <v>0.13636363636363635</v>
      </c>
      <c r="I791" s="11">
        <f t="shared" ref="I791" si="163">I790/$B790</f>
        <v>0</v>
      </c>
      <c r="J791" s="9"/>
    </row>
    <row r="792" spans="1:12" x14ac:dyDescent="0.2">
      <c r="A792" s="7" t="s">
        <v>273</v>
      </c>
      <c r="B792" s="18">
        <v>8</v>
      </c>
      <c r="C792" s="18">
        <v>3</v>
      </c>
      <c r="D792" s="18">
        <v>2</v>
      </c>
      <c r="E792" s="18">
        <v>1</v>
      </c>
      <c r="F792" s="18">
        <v>0</v>
      </c>
      <c r="G792" s="18">
        <v>0</v>
      </c>
      <c r="H792" s="18">
        <v>2</v>
      </c>
      <c r="I792" s="1">
        <v>0</v>
      </c>
    </row>
    <row r="793" spans="1:12" x14ac:dyDescent="0.2">
      <c r="A793" s="7"/>
      <c r="C793" s="101">
        <f>C792/$B792</f>
        <v>0.375</v>
      </c>
      <c r="D793" s="101">
        <f t="shared" ref="D793" si="164">D792/$B792</f>
        <v>0.25</v>
      </c>
      <c r="E793" s="101">
        <f t="shared" ref="E793" si="165">E792/$B792</f>
        <v>0.125</v>
      </c>
      <c r="F793" s="101">
        <f>F792/$B792</f>
        <v>0</v>
      </c>
      <c r="G793" s="101">
        <f t="shared" ref="G793" si="166">G792/$B792</f>
        <v>0</v>
      </c>
      <c r="H793" s="101">
        <f t="shared" ref="H793" si="167">H792/$B792</f>
        <v>0.25</v>
      </c>
      <c r="I793" s="11">
        <f t="shared" ref="I793" si="168">I792/$B792</f>
        <v>0</v>
      </c>
      <c r="J793" s="9"/>
    </row>
    <row r="794" spans="1:12" x14ac:dyDescent="0.2">
      <c r="A794" s="7" t="s">
        <v>274</v>
      </c>
      <c r="B794" s="18">
        <v>25</v>
      </c>
      <c r="C794" s="18">
        <v>11</v>
      </c>
      <c r="D794" s="18">
        <v>7</v>
      </c>
      <c r="E794" s="18">
        <v>2</v>
      </c>
      <c r="F794" s="18">
        <v>2</v>
      </c>
      <c r="G794" s="18">
        <v>1</v>
      </c>
      <c r="H794" s="18">
        <v>2</v>
      </c>
      <c r="I794" s="1">
        <v>0</v>
      </c>
    </row>
    <row r="795" spans="1:12" ht="15" x14ac:dyDescent="0.25">
      <c r="A795" s="7"/>
      <c r="C795" s="101">
        <f>C794/$B794</f>
        <v>0.44</v>
      </c>
      <c r="D795" s="101">
        <f t="shared" ref="D795" si="169">D794/$B794</f>
        <v>0.28000000000000003</v>
      </c>
      <c r="E795" s="101">
        <f t="shared" ref="E795" si="170">E794/$B794</f>
        <v>0.08</v>
      </c>
      <c r="F795" s="101">
        <f>F794/$B794</f>
        <v>0.08</v>
      </c>
      <c r="G795" s="101">
        <f t="shared" ref="G795" si="171">G794/$B794</f>
        <v>0.04</v>
      </c>
      <c r="H795" s="101">
        <f t="shared" ref="H795" si="172">H794/$B794</f>
        <v>0.08</v>
      </c>
      <c r="I795" s="11">
        <f t="shared" ref="I795" si="173">I794/$B794</f>
        <v>0</v>
      </c>
      <c r="J795" s="9"/>
      <c r="L795"/>
    </row>
    <row r="796" spans="1:12" ht="15" x14ac:dyDescent="0.25">
      <c r="A796" s="7" t="s">
        <v>291</v>
      </c>
      <c r="B796" s="18">
        <v>24</v>
      </c>
      <c r="C796" s="18">
        <v>9</v>
      </c>
      <c r="D796" s="18">
        <v>5</v>
      </c>
      <c r="E796" s="18">
        <v>2</v>
      </c>
      <c r="F796" s="18">
        <v>1</v>
      </c>
      <c r="G796" s="18">
        <v>1</v>
      </c>
      <c r="H796" s="18">
        <v>4</v>
      </c>
      <c r="I796" s="1">
        <v>2</v>
      </c>
      <c r="L796"/>
    </row>
    <row r="797" spans="1:12" ht="15" x14ac:dyDescent="0.25">
      <c r="A797" s="7"/>
      <c r="C797" s="101">
        <f>C796/$B796</f>
        <v>0.375</v>
      </c>
      <c r="D797" s="101">
        <f t="shared" ref="D797" si="174">D796/$B796</f>
        <v>0.20833333333333334</v>
      </c>
      <c r="E797" s="101">
        <f t="shared" ref="E797" si="175">E796/$B796</f>
        <v>8.3333333333333329E-2</v>
      </c>
      <c r="F797" s="101">
        <f>F796/$B796</f>
        <v>4.1666666666666664E-2</v>
      </c>
      <c r="G797" s="101">
        <f t="shared" ref="G797" si="176">G796/$B796</f>
        <v>4.1666666666666664E-2</v>
      </c>
      <c r="H797" s="101">
        <f t="shared" ref="H797" si="177">H796/$B796</f>
        <v>0.16666666666666666</v>
      </c>
      <c r="I797" s="11">
        <f t="shared" ref="I797" si="178">I796/$B796</f>
        <v>8.3333333333333329E-2</v>
      </c>
      <c r="J797" s="9"/>
      <c r="L797"/>
    </row>
    <row r="798" spans="1:12" ht="15" x14ac:dyDescent="0.25">
      <c r="A798" s="7" t="s">
        <v>275</v>
      </c>
      <c r="B798" s="18">
        <v>24</v>
      </c>
      <c r="C798" s="18">
        <v>8</v>
      </c>
      <c r="D798" s="18">
        <v>5</v>
      </c>
      <c r="E798" s="18">
        <v>1</v>
      </c>
      <c r="F798" s="18">
        <v>3</v>
      </c>
      <c r="G798" s="18">
        <v>1</v>
      </c>
      <c r="H798" s="18">
        <v>6</v>
      </c>
      <c r="I798" s="1">
        <v>0</v>
      </c>
      <c r="L798"/>
    </row>
    <row r="799" spans="1:12" ht="15" x14ac:dyDescent="0.25">
      <c r="A799" s="7"/>
      <c r="C799" s="101">
        <f>C798/$B798</f>
        <v>0.33333333333333331</v>
      </c>
      <c r="D799" s="101">
        <f t="shared" ref="D799" si="179">D798/$B798</f>
        <v>0.20833333333333334</v>
      </c>
      <c r="E799" s="101">
        <f t="shared" ref="E799" si="180">E798/$B798</f>
        <v>4.1666666666666664E-2</v>
      </c>
      <c r="F799" s="101">
        <f>F798/$B798</f>
        <v>0.125</v>
      </c>
      <c r="G799" s="101">
        <f t="shared" ref="G799" si="181">G798/$B798</f>
        <v>4.1666666666666664E-2</v>
      </c>
      <c r="H799" s="101">
        <f t="shared" ref="H799" si="182">H798/$B798</f>
        <v>0.25</v>
      </c>
      <c r="I799" s="11">
        <f t="shared" ref="I799" si="183">I798/$B798</f>
        <v>0</v>
      </c>
      <c r="J799" s="9"/>
      <c r="L799"/>
    </row>
    <row r="800" spans="1:12" ht="15" x14ac:dyDescent="0.25">
      <c r="A800" s="7" t="s">
        <v>276</v>
      </c>
      <c r="B800" s="18">
        <v>8</v>
      </c>
      <c r="C800" s="18">
        <v>3</v>
      </c>
      <c r="D800" s="18">
        <v>0</v>
      </c>
      <c r="E800" s="18">
        <v>1</v>
      </c>
      <c r="F800" s="18">
        <v>1</v>
      </c>
      <c r="G800" s="18">
        <v>0</v>
      </c>
      <c r="H800" s="18">
        <v>3</v>
      </c>
      <c r="I800" s="1">
        <v>0</v>
      </c>
      <c r="L800"/>
    </row>
    <row r="801" spans="1:16" ht="15" x14ac:dyDescent="0.25">
      <c r="A801" s="7"/>
      <c r="C801" s="101">
        <f>C800/$B800</f>
        <v>0.375</v>
      </c>
      <c r="D801" s="101">
        <f t="shared" ref="D801" si="184">D800/$B800</f>
        <v>0</v>
      </c>
      <c r="E801" s="101">
        <f t="shared" ref="E801" si="185">E800/$B800</f>
        <v>0.125</v>
      </c>
      <c r="F801" s="101">
        <f>F800/$B800</f>
        <v>0.125</v>
      </c>
      <c r="G801" s="101">
        <f t="shared" ref="G801" si="186">G800/$B800</f>
        <v>0</v>
      </c>
      <c r="H801" s="101">
        <f t="shared" ref="H801" si="187">H800/$B800</f>
        <v>0.375</v>
      </c>
      <c r="I801" s="11">
        <f t="shared" ref="I801" si="188">I800/$B800</f>
        <v>0</v>
      </c>
      <c r="J801" s="9"/>
      <c r="L801"/>
    </row>
    <row r="802" spans="1:16" ht="15" x14ac:dyDescent="0.25">
      <c r="A802" s="7" t="s">
        <v>252</v>
      </c>
      <c r="B802" s="18">
        <v>10</v>
      </c>
      <c r="C802" s="18">
        <v>4</v>
      </c>
      <c r="D802" s="18">
        <v>1</v>
      </c>
      <c r="E802" s="18">
        <v>1</v>
      </c>
      <c r="F802" s="18">
        <v>2</v>
      </c>
      <c r="G802" s="18">
        <v>1</v>
      </c>
      <c r="H802" s="18">
        <v>1</v>
      </c>
      <c r="I802" s="1">
        <v>0</v>
      </c>
      <c r="L802"/>
    </row>
    <row r="803" spans="1:16" ht="15" x14ac:dyDescent="0.25">
      <c r="A803" s="7"/>
      <c r="C803" s="101">
        <f>C802/$B802</f>
        <v>0.4</v>
      </c>
      <c r="D803" s="101">
        <f t="shared" ref="D803" si="189">D802/$B802</f>
        <v>0.1</v>
      </c>
      <c r="E803" s="101">
        <f t="shared" ref="E803" si="190">E802/$B802</f>
        <v>0.1</v>
      </c>
      <c r="F803" s="101">
        <f>F802/$B802</f>
        <v>0.2</v>
      </c>
      <c r="G803" s="101">
        <f t="shared" ref="G803" si="191">G802/$B802</f>
        <v>0.1</v>
      </c>
      <c r="H803" s="101">
        <f t="shared" ref="H803" si="192">H802/$B802</f>
        <v>0.1</v>
      </c>
      <c r="I803" s="11">
        <f t="shared" ref="I803" si="193">I802/$B802</f>
        <v>0</v>
      </c>
      <c r="J803" s="9"/>
      <c r="L803"/>
    </row>
    <row r="804" spans="1:16" ht="15" x14ac:dyDescent="0.25">
      <c r="A804" s="7" t="s">
        <v>277</v>
      </c>
      <c r="B804" s="18">
        <v>22</v>
      </c>
      <c r="C804" s="18">
        <v>13</v>
      </c>
      <c r="D804" s="18">
        <v>4</v>
      </c>
      <c r="E804" s="18">
        <v>0</v>
      </c>
      <c r="F804" s="18">
        <v>1</v>
      </c>
      <c r="G804" s="18">
        <v>2</v>
      </c>
      <c r="H804" s="18">
        <v>2</v>
      </c>
      <c r="I804" s="1">
        <v>0</v>
      </c>
      <c r="L804"/>
    </row>
    <row r="805" spans="1:16" ht="15" x14ac:dyDescent="0.25">
      <c r="A805" s="7"/>
      <c r="C805" s="101">
        <f>C804/$B804</f>
        <v>0.59090909090909094</v>
      </c>
      <c r="D805" s="101">
        <f t="shared" ref="D805" si="194">D804/$B804</f>
        <v>0.18181818181818182</v>
      </c>
      <c r="E805" s="101">
        <f t="shared" ref="E805" si="195">E804/$B804</f>
        <v>0</v>
      </c>
      <c r="F805" s="101">
        <f>F804/$B804</f>
        <v>4.5454545454545456E-2</v>
      </c>
      <c r="G805" s="101">
        <f t="shared" ref="G805" si="196">G804/$B804</f>
        <v>9.0909090909090912E-2</v>
      </c>
      <c r="H805" s="101">
        <f t="shared" ref="H805" si="197">H804/$B804</f>
        <v>9.0909090909090912E-2</v>
      </c>
      <c r="I805" s="11">
        <f t="shared" ref="I805" si="198">I804/$B804</f>
        <v>0</v>
      </c>
      <c r="J805" s="9"/>
      <c r="L805"/>
    </row>
    <row r="806" spans="1:16" ht="15" x14ac:dyDescent="0.25">
      <c r="A806" s="7" t="s">
        <v>278</v>
      </c>
      <c r="B806" s="18">
        <v>23</v>
      </c>
      <c r="C806" s="18">
        <v>11</v>
      </c>
      <c r="D806" s="18">
        <v>3</v>
      </c>
      <c r="E806" s="18">
        <v>0</v>
      </c>
      <c r="F806" s="18">
        <v>2</v>
      </c>
      <c r="G806" s="18">
        <v>3</v>
      </c>
      <c r="H806" s="18">
        <v>4</v>
      </c>
      <c r="I806" s="1">
        <v>0</v>
      </c>
      <c r="L806"/>
    </row>
    <row r="807" spans="1:16" ht="15" x14ac:dyDescent="0.25">
      <c r="A807" s="7"/>
      <c r="C807" s="101">
        <f>C806/$B806</f>
        <v>0.47826086956521741</v>
      </c>
      <c r="D807" s="101">
        <f t="shared" ref="D807" si="199">D806/$B806</f>
        <v>0.13043478260869565</v>
      </c>
      <c r="E807" s="101">
        <f t="shared" ref="E807" si="200">E806/$B806</f>
        <v>0</v>
      </c>
      <c r="F807" s="101">
        <f>F806/$B806</f>
        <v>8.6956521739130432E-2</v>
      </c>
      <c r="G807" s="101">
        <f t="shared" ref="G807" si="201">G806/$B806</f>
        <v>0.13043478260869565</v>
      </c>
      <c r="H807" s="101">
        <f t="shared" ref="H807" si="202">H806/$B806</f>
        <v>0.17391304347826086</v>
      </c>
      <c r="I807" s="11">
        <f t="shared" ref="I807" si="203">I806/$B806</f>
        <v>0</v>
      </c>
      <c r="J807" s="9"/>
      <c r="L807"/>
    </row>
    <row r="808" spans="1:16" ht="15" x14ac:dyDescent="0.25">
      <c r="A808" s="7" t="s">
        <v>279</v>
      </c>
      <c r="B808" s="18">
        <v>13</v>
      </c>
      <c r="C808" s="18">
        <v>5</v>
      </c>
      <c r="D808" s="18">
        <v>1</v>
      </c>
      <c r="E808" s="18">
        <v>1</v>
      </c>
      <c r="F808" s="18">
        <v>3</v>
      </c>
      <c r="G808" s="18">
        <v>1</v>
      </c>
      <c r="H808" s="18">
        <v>1</v>
      </c>
      <c r="I808" s="1">
        <v>1</v>
      </c>
      <c r="L808"/>
    </row>
    <row r="809" spans="1:16" x14ac:dyDescent="0.2">
      <c r="C809" s="101">
        <f>C808/$B808</f>
        <v>0.38461538461538464</v>
      </c>
      <c r="D809" s="101">
        <f t="shared" ref="D809" si="204">D808/$B808</f>
        <v>7.6923076923076927E-2</v>
      </c>
      <c r="E809" s="101">
        <f t="shared" ref="E809" si="205">E808/$B808</f>
        <v>7.6923076923076927E-2</v>
      </c>
      <c r="F809" s="101">
        <f>F808/$B808</f>
        <v>0.23076923076923078</v>
      </c>
      <c r="G809" s="101">
        <f t="shared" ref="G809" si="206">G808/$B808</f>
        <v>7.6923076923076927E-2</v>
      </c>
      <c r="H809" s="101">
        <f t="shared" ref="H809" si="207">H808/$B808</f>
        <v>7.6923076923076927E-2</v>
      </c>
      <c r="I809" s="11">
        <f t="shared" ref="I809" si="208">I808/$B808</f>
        <v>7.6923076923076927E-2</v>
      </c>
      <c r="J809" s="9"/>
    </row>
    <row r="812" spans="1:16" x14ac:dyDescent="0.2">
      <c r="A812" s="8" t="s">
        <v>329</v>
      </c>
    </row>
    <row r="814" spans="1:16" ht="14.25" customHeight="1" x14ac:dyDescent="0.2">
      <c r="D814" s="18" t="s">
        <v>234</v>
      </c>
    </row>
    <row r="815" spans="1:16" ht="63.75" x14ac:dyDescent="0.2">
      <c r="B815" s="18" t="s">
        <v>264</v>
      </c>
      <c r="C815" s="35" t="s">
        <v>308</v>
      </c>
      <c r="D815" s="35" t="s">
        <v>352</v>
      </c>
      <c r="E815" s="35" t="s">
        <v>353</v>
      </c>
    </row>
    <row r="816" spans="1:16" x14ac:dyDescent="0.2">
      <c r="A816" s="7" t="s">
        <v>266</v>
      </c>
      <c r="B816" s="18">
        <v>12</v>
      </c>
      <c r="C816" s="18">
        <v>2</v>
      </c>
      <c r="D816" s="18">
        <v>4</v>
      </c>
      <c r="E816" s="18">
        <v>6</v>
      </c>
      <c r="M816" s="12"/>
      <c r="N816" s="12"/>
      <c r="O816" s="12"/>
      <c r="P816" s="9"/>
    </row>
    <row r="817" spans="1:16" x14ac:dyDescent="0.2">
      <c r="A817" s="7"/>
      <c r="C817" s="101">
        <f>C816/$B816</f>
        <v>0.16666666666666666</v>
      </c>
      <c r="D817" s="101">
        <f>D816/$B816</f>
        <v>0.33333333333333331</v>
      </c>
      <c r="E817" s="101">
        <f t="shared" ref="E817" si="209">E816/$B816</f>
        <v>0.5</v>
      </c>
      <c r="F817" s="101"/>
      <c r="G817" s="101"/>
      <c r="H817" s="101"/>
      <c r="I817" s="11"/>
      <c r="J817" s="9"/>
      <c r="M817" s="12"/>
      <c r="N817" s="12"/>
      <c r="O817" s="12"/>
      <c r="P817" s="9"/>
    </row>
    <row r="818" spans="1:16" x14ac:dyDescent="0.2">
      <c r="A818" s="7" t="s">
        <v>267</v>
      </c>
      <c r="B818" s="18">
        <v>13</v>
      </c>
      <c r="C818" s="18">
        <v>1</v>
      </c>
      <c r="D818" s="18">
        <v>1</v>
      </c>
      <c r="E818" s="18">
        <v>11</v>
      </c>
      <c r="M818" s="12"/>
      <c r="N818" s="12"/>
      <c r="O818" s="12"/>
      <c r="P818" s="9"/>
    </row>
    <row r="819" spans="1:16" x14ac:dyDescent="0.2">
      <c r="A819" s="7"/>
      <c r="C819" s="101">
        <f>C818/$B818</f>
        <v>7.6923076923076927E-2</v>
      </c>
      <c r="D819" s="101">
        <f>D818/$B818</f>
        <v>7.6923076923076927E-2</v>
      </c>
      <c r="E819" s="101">
        <f t="shared" ref="E819" si="210">E818/$B818</f>
        <v>0.84615384615384615</v>
      </c>
      <c r="F819" s="101"/>
      <c r="M819" s="12"/>
      <c r="N819" s="12"/>
      <c r="O819" s="12"/>
      <c r="P819" s="9"/>
    </row>
    <row r="820" spans="1:16" x14ac:dyDescent="0.2">
      <c r="A820" s="7" t="s">
        <v>269</v>
      </c>
      <c r="B820" s="18">
        <v>27</v>
      </c>
      <c r="C820" s="18">
        <v>3</v>
      </c>
      <c r="D820" s="18">
        <v>7</v>
      </c>
      <c r="E820" s="18">
        <v>17</v>
      </c>
      <c r="M820" s="12"/>
      <c r="N820" s="12"/>
      <c r="O820" s="12"/>
      <c r="P820" s="9"/>
    </row>
    <row r="821" spans="1:16" x14ac:dyDescent="0.2">
      <c r="A821" s="7"/>
      <c r="C821" s="101">
        <f>C820/$B820</f>
        <v>0.1111111111111111</v>
      </c>
      <c r="D821" s="101">
        <f>D820/$B820</f>
        <v>0.25925925925925924</v>
      </c>
      <c r="E821" s="101">
        <f t="shared" ref="E821" si="211">E820/$B820</f>
        <v>0.62962962962962965</v>
      </c>
      <c r="F821" s="101"/>
      <c r="M821" s="12"/>
      <c r="N821" s="12"/>
      <c r="O821" s="12"/>
      <c r="P821" s="9"/>
    </row>
    <row r="822" spans="1:16" x14ac:dyDescent="0.2">
      <c r="A822" s="7" t="s">
        <v>271</v>
      </c>
      <c r="B822" s="18">
        <v>15</v>
      </c>
      <c r="C822" s="18">
        <v>2</v>
      </c>
      <c r="D822" s="18">
        <v>7</v>
      </c>
      <c r="E822" s="18">
        <v>6</v>
      </c>
      <c r="M822" s="12"/>
      <c r="N822" s="12"/>
      <c r="O822" s="12"/>
      <c r="P822" s="9"/>
    </row>
    <row r="823" spans="1:16" x14ac:dyDescent="0.2">
      <c r="A823" s="7"/>
      <c r="C823" s="101">
        <f>C822/$B822</f>
        <v>0.13333333333333333</v>
      </c>
      <c r="D823" s="101">
        <f>D822/$B822</f>
        <v>0.46666666666666667</v>
      </c>
      <c r="E823" s="101">
        <f t="shared" ref="E823" si="212">E822/$B822</f>
        <v>0.4</v>
      </c>
      <c r="F823" s="101"/>
      <c r="M823" s="12"/>
      <c r="N823" s="12"/>
      <c r="O823" s="12"/>
      <c r="P823" s="9"/>
    </row>
    <row r="824" spans="1:16" x14ac:dyDescent="0.2">
      <c r="A824" s="7" t="s">
        <v>272</v>
      </c>
      <c r="B824" s="18">
        <v>22</v>
      </c>
      <c r="C824" s="18">
        <v>3</v>
      </c>
      <c r="D824" s="18">
        <v>10</v>
      </c>
      <c r="E824" s="18">
        <v>9</v>
      </c>
      <c r="M824" s="12"/>
      <c r="N824" s="12"/>
      <c r="O824" s="12"/>
      <c r="P824" s="9"/>
    </row>
    <row r="825" spans="1:16" x14ac:dyDescent="0.2">
      <c r="A825" s="7"/>
      <c r="C825" s="101">
        <f>C824/$B824</f>
        <v>0.13636363636363635</v>
      </c>
      <c r="D825" s="101">
        <f>D824/$B824</f>
        <v>0.45454545454545453</v>
      </c>
      <c r="E825" s="101">
        <f t="shared" ref="E825" si="213">E824/$B824</f>
        <v>0.40909090909090912</v>
      </c>
      <c r="F825" s="101"/>
      <c r="M825" s="12"/>
      <c r="N825" s="12"/>
      <c r="O825" s="12"/>
      <c r="P825" s="9"/>
    </row>
    <row r="826" spans="1:16" x14ac:dyDescent="0.2">
      <c r="A826" s="7" t="s">
        <v>273</v>
      </c>
      <c r="B826" s="18">
        <v>8</v>
      </c>
      <c r="C826" s="18">
        <v>1</v>
      </c>
      <c r="D826" s="18">
        <v>4</v>
      </c>
      <c r="E826" s="18">
        <v>3</v>
      </c>
      <c r="M826" s="12"/>
      <c r="N826" s="12"/>
      <c r="O826" s="12"/>
      <c r="P826" s="9"/>
    </row>
    <row r="827" spans="1:16" x14ac:dyDescent="0.2">
      <c r="A827" s="7"/>
      <c r="C827" s="101">
        <f>C826/$B826</f>
        <v>0.125</v>
      </c>
      <c r="D827" s="101">
        <f>D826/$B826</f>
        <v>0.5</v>
      </c>
      <c r="E827" s="101">
        <f t="shared" ref="E827" si="214">E826/$B826</f>
        <v>0.375</v>
      </c>
      <c r="F827" s="101"/>
      <c r="M827" s="12"/>
      <c r="N827" s="12"/>
      <c r="O827" s="12"/>
      <c r="P827" s="9"/>
    </row>
    <row r="828" spans="1:16" x14ac:dyDescent="0.2">
      <c r="A828" s="7" t="s">
        <v>274</v>
      </c>
      <c r="B828" s="18">
        <v>25</v>
      </c>
      <c r="C828" s="18">
        <v>2</v>
      </c>
      <c r="D828" s="18">
        <v>10</v>
      </c>
      <c r="E828" s="18">
        <v>13</v>
      </c>
      <c r="M828" s="12"/>
      <c r="N828" s="12"/>
      <c r="O828" s="12"/>
      <c r="P828" s="9"/>
    </row>
    <row r="829" spans="1:16" ht="15" x14ac:dyDescent="0.25">
      <c r="A829" s="7"/>
      <c r="C829" s="101">
        <f>C828/$B828</f>
        <v>0.08</v>
      </c>
      <c r="D829" s="101">
        <f>D828/$B828</f>
        <v>0.4</v>
      </c>
      <c r="E829" s="101">
        <f t="shared" ref="E829" si="215">E828/$B828</f>
        <v>0.52</v>
      </c>
      <c r="F829" s="101"/>
      <c r="L829"/>
      <c r="M829" s="12"/>
      <c r="N829" s="12"/>
      <c r="O829" s="12"/>
      <c r="P829" s="9"/>
    </row>
    <row r="830" spans="1:16" ht="15" x14ac:dyDescent="0.25">
      <c r="A830" s="7" t="s">
        <v>291</v>
      </c>
      <c r="B830" s="18">
        <v>24</v>
      </c>
      <c r="C830" s="18">
        <v>4</v>
      </c>
      <c r="D830" s="18">
        <v>9</v>
      </c>
      <c r="E830" s="18">
        <v>11</v>
      </c>
      <c r="L830"/>
      <c r="M830" s="12"/>
      <c r="N830" s="12"/>
      <c r="O830" s="12"/>
      <c r="P830" s="9"/>
    </row>
    <row r="831" spans="1:16" ht="15" x14ac:dyDescent="0.25">
      <c r="A831" s="7"/>
      <c r="C831" s="101">
        <f>C830/$B830</f>
        <v>0.16666666666666666</v>
      </c>
      <c r="D831" s="101">
        <f>D830/$B830</f>
        <v>0.375</v>
      </c>
      <c r="E831" s="101">
        <f t="shared" ref="E831" si="216">E830/$B830</f>
        <v>0.45833333333333331</v>
      </c>
      <c r="F831" s="101"/>
      <c r="L831"/>
      <c r="M831" s="12"/>
      <c r="N831" s="12"/>
      <c r="O831" s="12"/>
      <c r="P831" s="9"/>
    </row>
    <row r="832" spans="1:16" ht="15" x14ac:dyDescent="0.25">
      <c r="A832" s="7" t="s">
        <v>275</v>
      </c>
      <c r="B832" s="18">
        <v>24</v>
      </c>
      <c r="C832" s="18">
        <v>4</v>
      </c>
      <c r="D832" s="18">
        <v>12</v>
      </c>
      <c r="E832" s="18">
        <v>8</v>
      </c>
      <c r="L832"/>
      <c r="M832" s="12"/>
      <c r="N832" s="12"/>
      <c r="O832" s="12"/>
      <c r="P832" s="9"/>
    </row>
    <row r="833" spans="1:16" ht="15" x14ac:dyDescent="0.25">
      <c r="A833" s="7"/>
      <c r="C833" s="101">
        <f>C832/$B832</f>
        <v>0.16666666666666666</v>
      </c>
      <c r="D833" s="101">
        <f>D832/$B832</f>
        <v>0.5</v>
      </c>
      <c r="E833" s="101">
        <f t="shared" ref="E833" si="217">E832/$B832</f>
        <v>0.33333333333333331</v>
      </c>
      <c r="F833" s="101"/>
      <c r="L833"/>
      <c r="M833" s="12"/>
      <c r="N833" s="12"/>
      <c r="O833" s="12"/>
      <c r="P833" s="9"/>
    </row>
    <row r="834" spans="1:16" ht="15" x14ac:dyDescent="0.25">
      <c r="A834" s="7" t="s">
        <v>276</v>
      </c>
      <c r="B834" s="18">
        <v>8</v>
      </c>
      <c r="C834" s="18">
        <v>1</v>
      </c>
      <c r="D834" s="18">
        <v>6</v>
      </c>
      <c r="E834" s="18">
        <v>1</v>
      </c>
      <c r="L834"/>
      <c r="M834" s="12"/>
      <c r="N834" s="12"/>
      <c r="O834" s="12"/>
      <c r="P834" s="9"/>
    </row>
    <row r="835" spans="1:16" ht="15" x14ac:dyDescent="0.25">
      <c r="A835" s="7"/>
      <c r="C835" s="101">
        <f>C834/$B834</f>
        <v>0.125</v>
      </c>
      <c r="D835" s="101">
        <f>D834/$B834</f>
        <v>0.75</v>
      </c>
      <c r="E835" s="101">
        <f t="shared" ref="E835" si="218">E834/$B834</f>
        <v>0.125</v>
      </c>
      <c r="F835" s="101"/>
      <c r="L835"/>
      <c r="M835" s="12"/>
      <c r="N835" s="12"/>
      <c r="O835" s="12"/>
      <c r="P835" s="9"/>
    </row>
    <row r="836" spans="1:16" ht="15" x14ac:dyDescent="0.25">
      <c r="A836" s="7" t="s">
        <v>252</v>
      </c>
      <c r="B836" s="18">
        <v>10</v>
      </c>
      <c r="C836" s="18">
        <v>1</v>
      </c>
      <c r="D836" s="18">
        <v>6</v>
      </c>
      <c r="E836" s="18">
        <v>3</v>
      </c>
      <c r="L836"/>
      <c r="M836" s="12"/>
      <c r="N836" s="12"/>
      <c r="O836" s="12"/>
      <c r="P836" s="9"/>
    </row>
    <row r="837" spans="1:16" ht="15" x14ac:dyDescent="0.25">
      <c r="A837" s="7"/>
      <c r="C837" s="101">
        <f>C836/$B836</f>
        <v>0.1</v>
      </c>
      <c r="D837" s="101">
        <f>D836/$B836</f>
        <v>0.6</v>
      </c>
      <c r="E837" s="101">
        <f t="shared" ref="E837" si="219">E836/$B836</f>
        <v>0.3</v>
      </c>
      <c r="F837" s="101"/>
      <c r="L837"/>
      <c r="M837" s="12"/>
      <c r="N837" s="12"/>
      <c r="O837" s="12"/>
      <c r="P837" s="9"/>
    </row>
    <row r="838" spans="1:16" ht="15" x14ac:dyDescent="0.25">
      <c r="A838" s="7" t="s">
        <v>277</v>
      </c>
      <c r="B838" s="18">
        <v>22</v>
      </c>
      <c r="C838" s="18">
        <v>3</v>
      </c>
      <c r="D838" s="18">
        <v>4</v>
      </c>
      <c r="E838" s="18">
        <v>15</v>
      </c>
      <c r="L838"/>
      <c r="M838" s="12"/>
      <c r="N838" s="12"/>
      <c r="O838" s="12"/>
      <c r="P838" s="9"/>
    </row>
    <row r="839" spans="1:16" ht="15" x14ac:dyDescent="0.25">
      <c r="A839" s="7"/>
      <c r="C839" s="101">
        <f>C838/$B838</f>
        <v>0.13636363636363635</v>
      </c>
      <c r="D839" s="101">
        <f>D838/$B838</f>
        <v>0.18181818181818182</v>
      </c>
      <c r="E839" s="101">
        <f t="shared" ref="E839" si="220">E838/$B838</f>
        <v>0.68181818181818177</v>
      </c>
      <c r="F839" s="101"/>
      <c r="L839"/>
      <c r="M839" s="12"/>
      <c r="N839" s="12"/>
      <c r="O839" s="12"/>
      <c r="P839" s="9"/>
    </row>
    <row r="840" spans="1:16" ht="15" x14ac:dyDescent="0.25">
      <c r="A840" s="7" t="s">
        <v>278</v>
      </c>
      <c r="B840" s="18">
        <v>23</v>
      </c>
      <c r="C840" s="18">
        <v>3</v>
      </c>
      <c r="D840" s="18">
        <v>10</v>
      </c>
      <c r="E840" s="18">
        <v>10</v>
      </c>
      <c r="L840"/>
      <c r="M840" s="12"/>
      <c r="N840" s="12"/>
      <c r="O840" s="12"/>
      <c r="P840" s="9"/>
    </row>
    <row r="841" spans="1:16" ht="15" x14ac:dyDescent="0.25">
      <c r="A841" s="7"/>
      <c r="C841" s="101">
        <f>C840/$B840</f>
        <v>0.13043478260869565</v>
      </c>
      <c r="D841" s="101">
        <f>D840/$B840</f>
        <v>0.43478260869565216</v>
      </c>
      <c r="E841" s="101">
        <f t="shared" ref="E841" si="221">E840/$B840</f>
        <v>0.43478260869565216</v>
      </c>
      <c r="F841" s="101"/>
      <c r="L841"/>
      <c r="M841" s="12"/>
      <c r="N841" s="12"/>
      <c r="O841" s="12"/>
      <c r="P841" s="9"/>
    </row>
    <row r="842" spans="1:16" ht="15" x14ac:dyDescent="0.25">
      <c r="A842" s="7" t="s">
        <v>279</v>
      </c>
      <c r="B842" s="18">
        <v>13</v>
      </c>
      <c r="C842" s="18">
        <v>2</v>
      </c>
      <c r="D842" s="18">
        <v>6</v>
      </c>
      <c r="E842" s="18">
        <v>5</v>
      </c>
      <c r="L842"/>
      <c r="M842" s="12"/>
      <c r="N842" s="12"/>
      <c r="O842" s="12"/>
      <c r="P842" s="9"/>
    </row>
    <row r="843" spans="1:16" x14ac:dyDescent="0.2">
      <c r="C843" s="101">
        <f>C842/$B842</f>
        <v>0.15384615384615385</v>
      </c>
      <c r="D843" s="101">
        <f>D842/$B842</f>
        <v>0.46153846153846156</v>
      </c>
      <c r="E843" s="101">
        <f t="shared" ref="E843" si="222">E842/$B842</f>
        <v>0.38461538461538464</v>
      </c>
      <c r="F843" s="101"/>
    </row>
    <row r="846" spans="1:16" x14ac:dyDescent="0.2">
      <c r="A846" s="8" t="s">
        <v>330</v>
      </c>
    </row>
    <row r="848" spans="1:16" x14ac:dyDescent="0.2">
      <c r="B848" s="18" t="s">
        <v>264</v>
      </c>
    </row>
    <row r="849" spans="1:5" x14ac:dyDescent="0.2">
      <c r="B849" s="18" t="s">
        <v>1</v>
      </c>
    </row>
    <row r="850" spans="1:5" x14ac:dyDescent="0.2">
      <c r="A850" s="7" t="s">
        <v>2</v>
      </c>
      <c r="B850" s="18">
        <v>35</v>
      </c>
    </row>
    <row r="851" spans="1:5" x14ac:dyDescent="0.2">
      <c r="B851" s="19">
        <v>1</v>
      </c>
    </row>
    <row r="853" spans="1:5" x14ac:dyDescent="0.2">
      <c r="A853" s="7" t="s">
        <v>235</v>
      </c>
      <c r="B853" s="18">
        <v>7</v>
      </c>
      <c r="E853" s="19"/>
    </row>
    <row r="854" spans="1:5" x14ac:dyDescent="0.2">
      <c r="B854" s="19">
        <v>0.2</v>
      </c>
      <c r="E854" s="19"/>
    </row>
    <row r="855" spans="1:5" x14ac:dyDescent="0.2">
      <c r="A855" s="7" t="s">
        <v>236</v>
      </c>
      <c r="B855" s="18">
        <v>5</v>
      </c>
      <c r="E855" s="19"/>
    </row>
    <row r="856" spans="1:5" x14ac:dyDescent="0.2">
      <c r="B856" s="19">
        <v>0.14000000000000001</v>
      </c>
      <c r="E856" s="19"/>
    </row>
    <row r="857" spans="1:5" x14ac:dyDescent="0.2">
      <c r="A857" s="7" t="s">
        <v>237</v>
      </c>
      <c r="B857" s="18">
        <v>19</v>
      </c>
      <c r="E857" s="19"/>
    </row>
    <row r="858" spans="1:5" x14ac:dyDescent="0.2">
      <c r="B858" s="19">
        <v>0.54</v>
      </c>
      <c r="E858" s="19"/>
    </row>
    <row r="859" spans="1:5" x14ac:dyDescent="0.2">
      <c r="A859" s="7" t="s">
        <v>238</v>
      </c>
      <c r="B859" s="18">
        <v>8</v>
      </c>
      <c r="E859" s="19"/>
    </row>
    <row r="860" spans="1:5" x14ac:dyDescent="0.2">
      <c r="B860" s="19">
        <v>0.23</v>
      </c>
      <c r="E860" s="19"/>
    </row>
    <row r="861" spans="1:5" x14ac:dyDescent="0.2">
      <c r="A861" s="7" t="s">
        <v>239</v>
      </c>
      <c r="B861" s="18">
        <v>4</v>
      </c>
      <c r="E861" s="19"/>
    </row>
    <row r="862" spans="1:5" x14ac:dyDescent="0.2">
      <c r="B862" s="19">
        <v>0.11</v>
      </c>
      <c r="E862" s="19"/>
    </row>
    <row r="863" spans="1:5" x14ac:dyDescent="0.2">
      <c r="A863" s="7" t="s">
        <v>240</v>
      </c>
      <c r="B863" s="18">
        <v>3</v>
      </c>
      <c r="E863" s="19"/>
    </row>
    <row r="864" spans="1:5" x14ac:dyDescent="0.2">
      <c r="B864" s="19">
        <v>0.09</v>
      </c>
    </row>
    <row r="865" spans="1:2" x14ac:dyDescent="0.2">
      <c r="A865" s="7" t="s">
        <v>241</v>
      </c>
      <c r="B865" s="18">
        <v>20</v>
      </c>
    </row>
    <row r="866" spans="1:2" x14ac:dyDescent="0.2">
      <c r="B866" s="19">
        <v>0.56999999999999995</v>
      </c>
    </row>
    <row r="867" spans="1:2" x14ac:dyDescent="0.2">
      <c r="A867" s="7" t="s">
        <v>242</v>
      </c>
      <c r="B867" s="18">
        <v>11</v>
      </c>
    </row>
    <row r="868" spans="1:2" x14ac:dyDescent="0.2">
      <c r="B868" s="19">
        <v>0.31</v>
      </c>
    </row>
    <row r="869" spans="1:2" x14ac:dyDescent="0.2">
      <c r="A869" s="7" t="s">
        <v>243</v>
      </c>
      <c r="B869" s="18">
        <v>18</v>
      </c>
    </row>
    <row r="870" spans="1:2" x14ac:dyDescent="0.2">
      <c r="B870" s="19">
        <v>0.51</v>
      </c>
    </row>
    <row r="871" spans="1:2" x14ac:dyDescent="0.2">
      <c r="A871" s="7" t="s">
        <v>244</v>
      </c>
      <c r="B871" s="18">
        <v>1</v>
      </c>
    </row>
    <row r="872" spans="1:2" x14ac:dyDescent="0.2">
      <c r="B872" s="19">
        <v>0.03</v>
      </c>
    </row>
    <row r="873" spans="1:2" x14ac:dyDescent="0.2">
      <c r="A873" s="7" t="s">
        <v>245</v>
      </c>
      <c r="B873" s="18">
        <v>1</v>
      </c>
    </row>
    <row r="874" spans="1:2" x14ac:dyDescent="0.2">
      <c r="B874" s="19">
        <v>0.03</v>
      </c>
    </row>
    <row r="877" spans="1:2" ht="15.75" x14ac:dyDescent="0.25">
      <c r="A877" s="85" t="s">
        <v>331</v>
      </c>
    </row>
    <row r="878" spans="1:2" ht="15.75" x14ac:dyDescent="0.25">
      <c r="A878" s="85"/>
    </row>
    <row r="879" spans="1:2" x14ac:dyDescent="0.2">
      <c r="A879" s="7" t="s">
        <v>333</v>
      </c>
    </row>
    <row r="880" spans="1:2" x14ac:dyDescent="0.2">
      <c r="A880" s="20"/>
    </row>
    <row r="881" spans="1:3" x14ac:dyDescent="0.2">
      <c r="A881" s="21" t="s">
        <v>360</v>
      </c>
    </row>
    <row r="883" spans="1:3" x14ac:dyDescent="0.2">
      <c r="B883" s="18" t="s">
        <v>264</v>
      </c>
    </row>
    <row r="884" spans="1:3" x14ac:dyDescent="0.2">
      <c r="B884" s="18" t="s">
        <v>1</v>
      </c>
    </row>
    <row r="885" spans="1:3" x14ac:dyDescent="0.2">
      <c r="A885" s="7" t="s">
        <v>2</v>
      </c>
      <c r="B885" s="18">
        <v>40</v>
      </c>
    </row>
    <row r="886" spans="1:3" x14ac:dyDescent="0.2">
      <c r="B886" s="19">
        <v>1</v>
      </c>
    </row>
    <row r="888" spans="1:3" x14ac:dyDescent="0.2">
      <c r="A888" s="7" t="s">
        <v>246</v>
      </c>
      <c r="B888" s="18">
        <v>9</v>
      </c>
    </row>
    <row r="889" spans="1:3" x14ac:dyDescent="0.2">
      <c r="B889" s="19">
        <v>0.23</v>
      </c>
    </row>
    <row r="890" spans="1:3" x14ac:dyDescent="0.2">
      <c r="A890" s="7" t="s">
        <v>247</v>
      </c>
      <c r="B890" s="18">
        <v>0</v>
      </c>
    </row>
    <row r="891" spans="1:3" x14ac:dyDescent="0.2">
      <c r="B891" s="19">
        <v>0</v>
      </c>
    </row>
    <row r="892" spans="1:3" x14ac:dyDescent="0.2">
      <c r="A892" s="7" t="s">
        <v>248</v>
      </c>
      <c r="B892" s="18">
        <v>5</v>
      </c>
    </row>
    <row r="893" spans="1:3" x14ac:dyDescent="0.2">
      <c r="B893" s="19">
        <v>0.13</v>
      </c>
    </row>
    <row r="894" spans="1:3" x14ac:dyDescent="0.2">
      <c r="A894" s="7" t="s">
        <v>249</v>
      </c>
      <c r="B894" s="18">
        <v>26</v>
      </c>
      <c r="C894" s="118"/>
    </row>
    <row r="895" spans="1:3" x14ac:dyDescent="0.2">
      <c r="B895" s="19">
        <v>0.65</v>
      </c>
    </row>
    <row r="896" spans="1:3" x14ac:dyDescent="0.2">
      <c r="A896" s="7" t="s">
        <v>212</v>
      </c>
      <c r="B896" s="18">
        <v>0</v>
      </c>
    </row>
    <row r="897" spans="1:2" x14ac:dyDescent="0.2">
      <c r="B897" s="19">
        <v>0</v>
      </c>
    </row>
    <row r="901" spans="1:2" x14ac:dyDescent="0.2">
      <c r="A901" s="8" t="s">
        <v>334</v>
      </c>
    </row>
    <row r="903" spans="1:2" x14ac:dyDescent="0.2">
      <c r="B903" s="18" t="s">
        <v>264</v>
      </c>
    </row>
    <row r="904" spans="1:2" x14ac:dyDescent="0.2">
      <c r="B904" s="18" t="s">
        <v>1</v>
      </c>
    </row>
    <row r="905" spans="1:2" x14ac:dyDescent="0.2">
      <c r="A905" s="7" t="s">
        <v>2</v>
      </c>
      <c r="B905" s="18">
        <v>40</v>
      </c>
    </row>
    <row r="906" spans="1:2" x14ac:dyDescent="0.2">
      <c r="B906" s="19">
        <v>1</v>
      </c>
    </row>
    <row r="908" spans="1:2" x14ac:dyDescent="0.2">
      <c r="A908" s="7" t="s">
        <v>250</v>
      </c>
      <c r="B908" s="18">
        <v>14</v>
      </c>
    </row>
    <row r="909" spans="1:2" x14ac:dyDescent="0.2">
      <c r="B909" s="19">
        <v>0.35</v>
      </c>
    </row>
    <row r="910" spans="1:2" x14ac:dyDescent="0.2">
      <c r="A910" s="7" t="s">
        <v>251</v>
      </c>
      <c r="B910" s="18">
        <v>18</v>
      </c>
    </row>
    <row r="911" spans="1:2" x14ac:dyDescent="0.2">
      <c r="B911" s="19">
        <v>0.45</v>
      </c>
    </row>
    <row r="912" spans="1:2" x14ac:dyDescent="0.2">
      <c r="A912" s="7" t="s">
        <v>252</v>
      </c>
      <c r="B912" s="18">
        <v>10</v>
      </c>
    </row>
    <row r="913" spans="1:2" x14ac:dyDescent="0.2">
      <c r="B913" s="19">
        <v>0.25</v>
      </c>
    </row>
    <row r="914" spans="1:2" x14ac:dyDescent="0.2">
      <c r="A914" s="7" t="s">
        <v>253</v>
      </c>
      <c r="B914" s="18">
        <v>16</v>
      </c>
    </row>
    <row r="915" spans="1:2" x14ac:dyDescent="0.2">
      <c r="B915" s="19">
        <v>0.4</v>
      </c>
    </row>
    <row r="916" spans="1:2" x14ac:dyDescent="0.2">
      <c r="A916" s="7" t="s">
        <v>254</v>
      </c>
      <c r="B916" s="18">
        <v>23</v>
      </c>
    </row>
    <row r="917" spans="1:2" x14ac:dyDescent="0.2">
      <c r="B917" s="19">
        <v>0.57999999999999996</v>
      </c>
    </row>
    <row r="918" spans="1:2" x14ac:dyDescent="0.2">
      <c r="A918" s="7" t="s">
        <v>255</v>
      </c>
      <c r="B918" s="18">
        <v>16</v>
      </c>
    </row>
    <row r="919" spans="1:2" x14ac:dyDescent="0.2">
      <c r="B919" s="19">
        <v>0.4</v>
      </c>
    </row>
    <row r="920" spans="1:2" x14ac:dyDescent="0.2">
      <c r="A920" s="7" t="s">
        <v>256</v>
      </c>
      <c r="B920" s="18">
        <v>18</v>
      </c>
    </row>
    <row r="921" spans="1:2" x14ac:dyDescent="0.2">
      <c r="B921" s="19">
        <v>0.45</v>
      </c>
    </row>
    <row r="922" spans="1:2" x14ac:dyDescent="0.2">
      <c r="A922" s="7" t="s">
        <v>257</v>
      </c>
      <c r="B922" s="18">
        <v>9</v>
      </c>
    </row>
    <row r="923" spans="1:2" x14ac:dyDescent="0.2">
      <c r="B923" s="19">
        <v>0.23</v>
      </c>
    </row>
    <row r="924" spans="1:2" x14ac:dyDescent="0.2">
      <c r="A924" s="7" t="s">
        <v>258</v>
      </c>
      <c r="B924" s="18">
        <v>15</v>
      </c>
    </row>
    <row r="925" spans="1:2" x14ac:dyDescent="0.2">
      <c r="B925" s="19">
        <v>0.38</v>
      </c>
    </row>
    <row r="926" spans="1:2" x14ac:dyDescent="0.2">
      <c r="A926" s="7" t="s">
        <v>259</v>
      </c>
      <c r="B926" s="18">
        <v>16</v>
      </c>
    </row>
    <row r="927" spans="1:2" x14ac:dyDescent="0.2">
      <c r="B927" s="19">
        <v>0.4</v>
      </c>
    </row>
    <row r="928" spans="1:2" x14ac:dyDescent="0.2">
      <c r="A928" s="7" t="s">
        <v>212</v>
      </c>
      <c r="B928" s="18">
        <v>5</v>
      </c>
    </row>
    <row r="929" spans="1:2" x14ac:dyDescent="0.2">
      <c r="B929" s="19">
        <v>0.13</v>
      </c>
    </row>
    <row r="933" spans="1:2" x14ac:dyDescent="0.2">
      <c r="A933" s="8" t="s">
        <v>361</v>
      </c>
    </row>
    <row r="935" spans="1:2" x14ac:dyDescent="0.2">
      <c r="B935" s="18" t="s">
        <v>264</v>
      </c>
    </row>
    <row r="936" spans="1:2" x14ac:dyDescent="0.2">
      <c r="B936" s="18" t="s">
        <v>1</v>
      </c>
    </row>
    <row r="937" spans="1:2" x14ac:dyDescent="0.2">
      <c r="A937" s="7" t="s">
        <v>2</v>
      </c>
      <c r="B937" s="18">
        <v>40</v>
      </c>
    </row>
    <row r="938" spans="1:2" x14ac:dyDescent="0.2">
      <c r="B938" s="19">
        <v>1</v>
      </c>
    </row>
    <row r="940" spans="1:2" x14ac:dyDescent="0.2">
      <c r="A940" s="7" t="s">
        <v>260</v>
      </c>
      <c r="B940" s="18">
        <v>3</v>
      </c>
    </row>
    <row r="941" spans="1:2" x14ac:dyDescent="0.2">
      <c r="B941" s="19">
        <v>0.08</v>
      </c>
    </row>
    <row r="942" spans="1:2" x14ac:dyDescent="0.2">
      <c r="A942" s="7" t="s">
        <v>261</v>
      </c>
      <c r="B942" s="18">
        <v>37</v>
      </c>
    </row>
    <row r="943" spans="1:2" x14ac:dyDescent="0.2">
      <c r="B943" s="19">
        <v>0.93</v>
      </c>
    </row>
    <row r="947" spans="1:2" x14ac:dyDescent="0.2">
      <c r="A947" s="8" t="s">
        <v>362</v>
      </c>
    </row>
    <row r="949" spans="1:2" x14ac:dyDescent="0.2">
      <c r="B949" s="18" t="s">
        <v>264</v>
      </c>
    </row>
    <row r="950" spans="1:2" x14ac:dyDescent="0.2">
      <c r="B950" s="18" t="s">
        <v>1</v>
      </c>
    </row>
    <row r="951" spans="1:2" x14ac:dyDescent="0.2">
      <c r="A951" s="7" t="s">
        <v>2</v>
      </c>
      <c r="B951" s="18">
        <v>3</v>
      </c>
    </row>
    <row r="952" spans="1:2" x14ac:dyDescent="0.2">
      <c r="B952" s="19">
        <v>1</v>
      </c>
    </row>
    <row r="954" spans="1:2" x14ac:dyDescent="0.2">
      <c r="A954" s="7" t="s">
        <v>250</v>
      </c>
      <c r="B954" s="18">
        <v>0</v>
      </c>
    </row>
    <row r="955" spans="1:2" x14ac:dyDescent="0.2">
      <c r="B955" s="19">
        <v>0</v>
      </c>
    </row>
    <row r="956" spans="1:2" x14ac:dyDescent="0.2">
      <c r="A956" s="7" t="s">
        <v>251</v>
      </c>
      <c r="B956" s="18">
        <v>1</v>
      </c>
    </row>
    <row r="957" spans="1:2" x14ac:dyDescent="0.2">
      <c r="B957" s="19">
        <v>0.33</v>
      </c>
    </row>
    <row r="958" spans="1:2" x14ac:dyDescent="0.2">
      <c r="A958" s="7" t="s">
        <v>252</v>
      </c>
      <c r="B958" s="18">
        <v>0</v>
      </c>
    </row>
    <row r="959" spans="1:2" x14ac:dyDescent="0.2">
      <c r="B959" s="19">
        <v>0</v>
      </c>
    </row>
    <row r="960" spans="1:2" x14ac:dyDescent="0.2">
      <c r="A960" s="7" t="s">
        <v>253</v>
      </c>
      <c r="B960" s="18">
        <v>2</v>
      </c>
    </row>
    <row r="961" spans="1:2" x14ac:dyDescent="0.2">
      <c r="B961" s="19">
        <v>0.67</v>
      </c>
    </row>
    <row r="962" spans="1:2" x14ac:dyDescent="0.2">
      <c r="A962" s="7" t="s">
        <v>254</v>
      </c>
      <c r="B962" s="18">
        <v>1</v>
      </c>
    </row>
    <row r="963" spans="1:2" x14ac:dyDescent="0.2">
      <c r="B963" s="19">
        <v>0.33</v>
      </c>
    </row>
    <row r="964" spans="1:2" x14ac:dyDescent="0.2">
      <c r="A964" s="7" t="s">
        <v>255</v>
      </c>
      <c r="B964" s="18">
        <v>1</v>
      </c>
    </row>
    <row r="965" spans="1:2" x14ac:dyDescent="0.2">
      <c r="B965" s="19">
        <v>0.33</v>
      </c>
    </row>
    <row r="966" spans="1:2" x14ac:dyDescent="0.2">
      <c r="A966" s="7" t="s">
        <v>256</v>
      </c>
      <c r="B966" s="18">
        <v>2</v>
      </c>
    </row>
    <row r="967" spans="1:2" x14ac:dyDescent="0.2">
      <c r="B967" s="19">
        <v>0.67</v>
      </c>
    </row>
    <row r="968" spans="1:2" x14ac:dyDescent="0.2">
      <c r="A968" s="7" t="s">
        <v>257</v>
      </c>
      <c r="B968" s="18">
        <v>2</v>
      </c>
    </row>
    <row r="969" spans="1:2" x14ac:dyDescent="0.2">
      <c r="B969" s="19">
        <v>0.67</v>
      </c>
    </row>
    <row r="970" spans="1:2" x14ac:dyDescent="0.2">
      <c r="A970" s="7" t="s">
        <v>258</v>
      </c>
      <c r="B970" s="18">
        <v>1</v>
      </c>
    </row>
    <row r="971" spans="1:2" x14ac:dyDescent="0.2">
      <c r="B971" s="19">
        <v>0.33</v>
      </c>
    </row>
    <row r="972" spans="1:2" x14ac:dyDescent="0.2">
      <c r="A972" s="7" t="s">
        <v>259</v>
      </c>
      <c r="B972" s="18">
        <v>2</v>
      </c>
    </row>
    <row r="973" spans="1:2" x14ac:dyDescent="0.2">
      <c r="B973" s="19">
        <v>0.67</v>
      </c>
    </row>
    <row r="974" spans="1:2" x14ac:dyDescent="0.2">
      <c r="A974" s="7" t="s">
        <v>212</v>
      </c>
      <c r="B974" s="18">
        <v>0</v>
      </c>
    </row>
    <row r="975" spans="1:2" x14ac:dyDescent="0.2">
      <c r="B975" s="19">
        <v>0</v>
      </c>
    </row>
  </sheetData>
  <sortState xmlns:xlrd2="http://schemas.microsoft.com/office/spreadsheetml/2017/richdata2" ref="D853:E873">
    <sortCondition ref="E853:E873"/>
  </sortState>
  <mergeCells count="3">
    <mergeCell ref="A1:E1"/>
    <mergeCell ref="A2:E2"/>
    <mergeCell ref="A709:H709"/>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T899"/>
  <sheetViews>
    <sheetView workbookViewId="0">
      <selection activeCell="I712" sqref="I712"/>
    </sheetView>
  </sheetViews>
  <sheetFormatPr defaultColWidth="10.7109375" defaultRowHeight="12.75" x14ac:dyDescent="0.2"/>
  <cols>
    <col min="1" max="1" width="54.7109375" style="4" customWidth="1"/>
    <col min="2" max="4" width="10.7109375" style="18"/>
    <col min="5" max="7" width="12" style="18" customWidth="1"/>
    <col min="8" max="8" width="10.7109375" style="18"/>
    <col min="9" max="9" width="7.5703125" style="18" bestFit="1" customWidth="1"/>
    <col min="10" max="16384" width="10.7109375" style="4"/>
  </cols>
  <sheetData>
    <row r="1" spans="1:5" ht="18.75" x14ac:dyDescent="0.3">
      <c r="A1" s="138" t="s">
        <v>0</v>
      </c>
      <c r="B1" s="138"/>
      <c r="C1" s="138"/>
      <c r="D1" s="138"/>
      <c r="E1" s="138"/>
    </row>
    <row r="2" spans="1:5" ht="15.75" x14ac:dyDescent="0.25">
      <c r="A2" s="139" t="s">
        <v>375</v>
      </c>
      <c r="B2" s="139"/>
      <c r="C2" s="139"/>
      <c r="D2" s="139"/>
      <c r="E2" s="139"/>
    </row>
    <row r="3" spans="1:5" x14ac:dyDescent="0.2">
      <c r="A3" s="34"/>
      <c r="B3" s="35"/>
      <c r="C3" s="35"/>
      <c r="D3" s="35"/>
      <c r="E3" s="35"/>
    </row>
    <row r="4" spans="1:5" ht="15.75" x14ac:dyDescent="0.25">
      <c r="A4" s="74" t="s">
        <v>316</v>
      </c>
      <c r="B4" s="35"/>
      <c r="C4" s="35"/>
      <c r="D4" s="35"/>
      <c r="E4" s="35"/>
    </row>
    <row r="5" spans="1:5" x14ac:dyDescent="0.2">
      <c r="A5" s="23"/>
      <c r="B5" s="35"/>
      <c r="C5" s="35"/>
      <c r="D5" s="35"/>
      <c r="E5" s="35"/>
    </row>
    <row r="6" spans="1:5" x14ac:dyDescent="0.2">
      <c r="A6" s="23"/>
      <c r="B6" s="35"/>
      <c r="C6" s="35"/>
      <c r="D6" s="35"/>
      <c r="E6" s="35"/>
    </row>
    <row r="7" spans="1:5" x14ac:dyDescent="0.2">
      <c r="A7" s="67" t="s">
        <v>354</v>
      </c>
      <c r="B7" s="35"/>
      <c r="C7" s="35"/>
      <c r="D7" s="35"/>
      <c r="E7" s="35"/>
    </row>
    <row r="8" spans="1:5" x14ac:dyDescent="0.2">
      <c r="A8" s="7"/>
    </row>
    <row r="10" spans="1:5" ht="25.5" x14ac:dyDescent="0.2">
      <c r="B10" s="18" t="s">
        <v>265</v>
      </c>
    </row>
    <row r="11" spans="1:5" ht="25.5" x14ac:dyDescent="0.2">
      <c r="B11" s="18" t="s">
        <v>1</v>
      </c>
    </row>
    <row r="12" spans="1:5" x14ac:dyDescent="0.2">
      <c r="A12" s="7" t="s">
        <v>2</v>
      </c>
      <c r="B12" s="18">
        <v>7</v>
      </c>
    </row>
    <row r="13" spans="1:5" x14ac:dyDescent="0.2">
      <c r="B13" s="19">
        <v>1</v>
      </c>
    </row>
    <row r="15" spans="1:5" x14ac:dyDescent="0.2">
      <c r="A15" s="7" t="s">
        <v>3</v>
      </c>
      <c r="B15" s="18">
        <v>0</v>
      </c>
    </row>
    <row r="16" spans="1:5" x14ac:dyDescent="0.2">
      <c r="B16" s="19">
        <v>0</v>
      </c>
    </row>
    <row r="17" spans="1:2" x14ac:dyDescent="0.2">
      <c r="A17" s="7" t="s">
        <v>4</v>
      </c>
      <c r="B17" s="18">
        <v>0</v>
      </c>
    </row>
    <row r="18" spans="1:2" x14ac:dyDescent="0.2">
      <c r="B18" s="19">
        <v>0</v>
      </c>
    </row>
    <row r="19" spans="1:2" x14ac:dyDescent="0.2">
      <c r="A19" s="7" t="s">
        <v>5</v>
      </c>
      <c r="B19" s="18">
        <v>0</v>
      </c>
    </row>
    <row r="20" spans="1:2" x14ac:dyDescent="0.2">
      <c r="B20" s="19">
        <v>0</v>
      </c>
    </row>
    <row r="21" spans="1:2" x14ac:dyDescent="0.2">
      <c r="A21" s="7" t="s">
        <v>6</v>
      </c>
      <c r="B21" s="18">
        <v>0</v>
      </c>
    </row>
    <row r="22" spans="1:2" x14ac:dyDescent="0.2">
      <c r="B22" s="19">
        <v>0</v>
      </c>
    </row>
    <row r="23" spans="1:2" x14ac:dyDescent="0.2">
      <c r="A23" s="7" t="s">
        <v>7</v>
      </c>
      <c r="B23" s="18">
        <v>0</v>
      </c>
    </row>
    <row r="24" spans="1:2" x14ac:dyDescent="0.2">
      <c r="B24" s="19">
        <v>0</v>
      </c>
    </row>
    <row r="25" spans="1:2" x14ac:dyDescent="0.2">
      <c r="A25" s="7" t="s">
        <v>8</v>
      </c>
      <c r="B25" s="18">
        <v>0</v>
      </c>
    </row>
    <row r="26" spans="1:2" x14ac:dyDescent="0.2">
      <c r="B26" s="19">
        <v>0</v>
      </c>
    </row>
    <row r="27" spans="1:2" x14ac:dyDescent="0.2">
      <c r="A27" s="7" t="s">
        <v>9</v>
      </c>
      <c r="B27" s="18">
        <v>0</v>
      </c>
    </row>
    <row r="28" spans="1:2" x14ac:dyDescent="0.2">
      <c r="B28" s="19">
        <v>0</v>
      </c>
    </row>
    <row r="29" spans="1:2" x14ac:dyDescent="0.2">
      <c r="A29" s="7" t="s">
        <v>10</v>
      </c>
      <c r="B29" s="18">
        <v>0</v>
      </c>
    </row>
    <row r="30" spans="1:2" x14ac:dyDescent="0.2">
      <c r="B30" s="19">
        <v>0</v>
      </c>
    </row>
    <row r="31" spans="1:2" x14ac:dyDescent="0.2">
      <c r="A31" s="7" t="s">
        <v>11</v>
      </c>
      <c r="B31" s="18">
        <v>0</v>
      </c>
    </row>
    <row r="32" spans="1:2" x14ac:dyDescent="0.2">
      <c r="B32" s="19">
        <v>0</v>
      </c>
    </row>
    <row r="33" spans="1:2" x14ac:dyDescent="0.2">
      <c r="A33" s="7" t="s">
        <v>12</v>
      </c>
      <c r="B33" s="18">
        <v>0</v>
      </c>
    </row>
    <row r="34" spans="1:2" x14ac:dyDescent="0.2">
      <c r="B34" s="19">
        <v>0</v>
      </c>
    </row>
    <row r="35" spans="1:2" x14ac:dyDescent="0.2">
      <c r="A35" s="7" t="s">
        <v>13</v>
      </c>
      <c r="B35" s="18">
        <v>0</v>
      </c>
    </row>
    <row r="36" spans="1:2" x14ac:dyDescent="0.2">
      <c r="B36" s="19">
        <v>0</v>
      </c>
    </row>
    <row r="37" spans="1:2" x14ac:dyDescent="0.2">
      <c r="A37" s="7" t="s">
        <v>14</v>
      </c>
      <c r="B37" s="18">
        <v>0</v>
      </c>
    </row>
    <row r="38" spans="1:2" x14ac:dyDescent="0.2">
      <c r="B38" s="19">
        <v>0</v>
      </c>
    </row>
    <row r="39" spans="1:2" x14ac:dyDescent="0.2">
      <c r="A39" s="7" t="s">
        <v>15</v>
      </c>
      <c r="B39" s="18">
        <v>0</v>
      </c>
    </row>
    <row r="40" spans="1:2" x14ac:dyDescent="0.2">
      <c r="B40" s="19">
        <v>0</v>
      </c>
    </row>
    <row r="41" spans="1:2" x14ac:dyDescent="0.2">
      <c r="A41" s="7" t="s">
        <v>16</v>
      </c>
      <c r="B41" s="18">
        <v>0</v>
      </c>
    </row>
    <row r="42" spans="1:2" x14ac:dyDescent="0.2">
      <c r="B42" s="19">
        <v>0</v>
      </c>
    </row>
    <row r="43" spans="1:2" x14ac:dyDescent="0.2">
      <c r="A43" s="7" t="s">
        <v>17</v>
      </c>
      <c r="B43" s="18">
        <v>0</v>
      </c>
    </row>
    <row r="44" spans="1:2" x14ac:dyDescent="0.2">
      <c r="B44" s="19">
        <v>0</v>
      </c>
    </row>
    <row r="45" spans="1:2" x14ac:dyDescent="0.2">
      <c r="A45" s="7" t="s">
        <v>18</v>
      </c>
      <c r="B45" s="18">
        <v>0</v>
      </c>
    </row>
    <row r="46" spans="1:2" x14ac:dyDescent="0.2">
      <c r="B46" s="19">
        <v>0</v>
      </c>
    </row>
    <row r="47" spans="1:2" x14ac:dyDescent="0.2">
      <c r="A47" s="7" t="s">
        <v>19</v>
      </c>
      <c r="B47" s="18">
        <v>0</v>
      </c>
    </row>
    <row r="48" spans="1:2" x14ac:dyDescent="0.2">
      <c r="B48" s="19">
        <v>0</v>
      </c>
    </row>
    <row r="49" spans="1:2" x14ac:dyDescent="0.2">
      <c r="A49" s="7" t="s">
        <v>20</v>
      </c>
      <c r="B49" s="18">
        <v>0</v>
      </c>
    </row>
    <row r="50" spans="1:2" x14ac:dyDescent="0.2">
      <c r="B50" s="19">
        <v>0</v>
      </c>
    </row>
    <row r="51" spans="1:2" x14ac:dyDescent="0.2">
      <c r="A51" s="7" t="s">
        <v>21</v>
      </c>
      <c r="B51" s="18">
        <v>0</v>
      </c>
    </row>
    <row r="52" spans="1:2" x14ac:dyDescent="0.2">
      <c r="B52" s="19">
        <v>0</v>
      </c>
    </row>
    <row r="53" spans="1:2" x14ac:dyDescent="0.2">
      <c r="A53" s="7" t="s">
        <v>22</v>
      </c>
      <c r="B53" s="18">
        <v>0</v>
      </c>
    </row>
    <row r="54" spans="1:2" x14ac:dyDescent="0.2">
      <c r="B54" s="19">
        <v>0</v>
      </c>
    </row>
    <row r="55" spans="1:2" x14ac:dyDescent="0.2">
      <c r="A55" s="7" t="s">
        <v>23</v>
      </c>
      <c r="B55" s="18">
        <v>0</v>
      </c>
    </row>
    <row r="56" spans="1:2" x14ac:dyDescent="0.2">
      <c r="B56" s="19">
        <v>0</v>
      </c>
    </row>
    <row r="57" spans="1:2" x14ac:dyDescent="0.2">
      <c r="A57" s="7" t="s">
        <v>24</v>
      </c>
      <c r="B57" s="18">
        <v>0</v>
      </c>
    </row>
    <row r="58" spans="1:2" x14ac:dyDescent="0.2">
      <c r="B58" s="19">
        <v>0</v>
      </c>
    </row>
    <row r="59" spans="1:2" x14ac:dyDescent="0.2">
      <c r="A59" s="7" t="s">
        <v>25</v>
      </c>
      <c r="B59" s="18">
        <v>0</v>
      </c>
    </row>
    <row r="60" spans="1:2" x14ac:dyDescent="0.2">
      <c r="B60" s="19">
        <v>0</v>
      </c>
    </row>
    <row r="61" spans="1:2" x14ac:dyDescent="0.2">
      <c r="A61" s="7" t="s">
        <v>26</v>
      </c>
      <c r="B61" s="18">
        <v>0</v>
      </c>
    </row>
    <row r="62" spans="1:2" x14ac:dyDescent="0.2">
      <c r="B62" s="19">
        <v>0</v>
      </c>
    </row>
    <row r="63" spans="1:2" x14ac:dyDescent="0.2">
      <c r="A63" s="7" t="s">
        <v>27</v>
      </c>
      <c r="B63" s="18">
        <v>0</v>
      </c>
    </row>
    <row r="64" spans="1:2" x14ac:dyDescent="0.2">
      <c r="B64" s="19">
        <v>0</v>
      </c>
    </row>
    <row r="65" spans="1:2" x14ac:dyDescent="0.2">
      <c r="A65" s="7" t="s">
        <v>28</v>
      </c>
      <c r="B65" s="18">
        <v>0</v>
      </c>
    </row>
    <row r="66" spans="1:2" x14ac:dyDescent="0.2">
      <c r="B66" s="19">
        <v>0</v>
      </c>
    </row>
    <row r="67" spans="1:2" x14ac:dyDescent="0.2">
      <c r="A67" s="7" t="s">
        <v>29</v>
      </c>
      <c r="B67" s="18">
        <v>0</v>
      </c>
    </row>
    <row r="68" spans="1:2" x14ac:dyDescent="0.2">
      <c r="B68" s="19">
        <v>0</v>
      </c>
    </row>
    <row r="69" spans="1:2" x14ac:dyDescent="0.2">
      <c r="A69" s="7" t="s">
        <v>30</v>
      </c>
      <c r="B69" s="18">
        <v>0</v>
      </c>
    </row>
    <row r="70" spans="1:2" x14ac:dyDescent="0.2">
      <c r="B70" s="19">
        <v>0</v>
      </c>
    </row>
    <row r="71" spans="1:2" x14ac:dyDescent="0.2">
      <c r="A71" s="7" t="s">
        <v>31</v>
      </c>
      <c r="B71" s="18">
        <v>0</v>
      </c>
    </row>
    <row r="72" spans="1:2" x14ac:dyDescent="0.2">
      <c r="B72" s="19">
        <v>0</v>
      </c>
    </row>
    <row r="73" spans="1:2" x14ac:dyDescent="0.2">
      <c r="A73" s="7" t="s">
        <v>32</v>
      </c>
      <c r="B73" s="18">
        <v>0</v>
      </c>
    </row>
    <row r="74" spans="1:2" x14ac:dyDescent="0.2">
      <c r="B74" s="19">
        <v>0</v>
      </c>
    </row>
    <row r="75" spans="1:2" x14ac:dyDescent="0.2">
      <c r="A75" s="7" t="s">
        <v>33</v>
      </c>
      <c r="B75" s="18">
        <v>0</v>
      </c>
    </row>
    <row r="76" spans="1:2" x14ac:dyDescent="0.2">
      <c r="B76" s="19">
        <v>0</v>
      </c>
    </row>
    <row r="77" spans="1:2" x14ac:dyDescent="0.2">
      <c r="A77" s="7" t="s">
        <v>34</v>
      </c>
      <c r="B77" s="18">
        <v>0</v>
      </c>
    </row>
    <row r="78" spans="1:2" x14ac:dyDescent="0.2">
      <c r="B78" s="19">
        <v>0</v>
      </c>
    </row>
    <row r="79" spans="1:2" x14ac:dyDescent="0.2">
      <c r="A79" s="7" t="s">
        <v>35</v>
      </c>
      <c r="B79" s="18">
        <v>0</v>
      </c>
    </row>
    <row r="80" spans="1:2" x14ac:dyDescent="0.2">
      <c r="B80" s="19">
        <v>0</v>
      </c>
    </row>
    <row r="81" spans="1:2" x14ac:dyDescent="0.2">
      <c r="A81" s="7" t="s">
        <v>36</v>
      </c>
      <c r="B81" s="18">
        <v>0</v>
      </c>
    </row>
    <row r="82" spans="1:2" x14ac:dyDescent="0.2">
      <c r="B82" s="19">
        <v>0</v>
      </c>
    </row>
    <row r="83" spans="1:2" x14ac:dyDescent="0.2">
      <c r="A83" s="7" t="s">
        <v>37</v>
      </c>
      <c r="B83" s="18">
        <v>0</v>
      </c>
    </row>
    <row r="84" spans="1:2" x14ac:dyDescent="0.2">
      <c r="B84" s="19">
        <v>0</v>
      </c>
    </row>
    <row r="85" spans="1:2" x14ac:dyDescent="0.2">
      <c r="A85" s="7" t="s">
        <v>38</v>
      </c>
      <c r="B85" s="18">
        <v>0</v>
      </c>
    </row>
    <row r="86" spans="1:2" x14ac:dyDescent="0.2">
      <c r="B86" s="19">
        <v>0</v>
      </c>
    </row>
    <row r="87" spans="1:2" x14ac:dyDescent="0.2">
      <c r="A87" s="7" t="s">
        <v>39</v>
      </c>
      <c r="B87" s="18">
        <v>0</v>
      </c>
    </row>
    <row r="88" spans="1:2" x14ac:dyDescent="0.2">
      <c r="B88" s="19">
        <v>0</v>
      </c>
    </row>
    <row r="89" spans="1:2" x14ac:dyDescent="0.2">
      <c r="A89" s="7" t="s">
        <v>40</v>
      </c>
      <c r="B89" s="18">
        <v>0</v>
      </c>
    </row>
    <row r="90" spans="1:2" x14ac:dyDescent="0.2">
      <c r="B90" s="19">
        <v>0</v>
      </c>
    </row>
    <row r="91" spans="1:2" x14ac:dyDescent="0.2">
      <c r="A91" s="7" t="s">
        <v>41</v>
      </c>
      <c r="B91" s="18">
        <v>0</v>
      </c>
    </row>
    <row r="92" spans="1:2" x14ac:dyDescent="0.2">
      <c r="B92" s="19">
        <v>0</v>
      </c>
    </row>
    <row r="93" spans="1:2" x14ac:dyDescent="0.2">
      <c r="A93" s="7" t="s">
        <v>42</v>
      </c>
      <c r="B93" s="18">
        <v>0</v>
      </c>
    </row>
    <row r="94" spans="1:2" x14ac:dyDescent="0.2">
      <c r="B94" s="19">
        <v>0</v>
      </c>
    </row>
    <row r="95" spans="1:2" x14ac:dyDescent="0.2">
      <c r="A95" s="7" t="s">
        <v>43</v>
      </c>
      <c r="B95" s="18">
        <v>0</v>
      </c>
    </row>
    <row r="96" spans="1:2" x14ac:dyDescent="0.2">
      <c r="B96" s="19">
        <v>0</v>
      </c>
    </row>
    <row r="97" spans="1:2" x14ac:dyDescent="0.2">
      <c r="A97" s="7" t="s">
        <v>44</v>
      </c>
      <c r="B97" s="18">
        <v>0</v>
      </c>
    </row>
    <row r="98" spans="1:2" x14ac:dyDescent="0.2">
      <c r="B98" s="19">
        <v>0</v>
      </c>
    </row>
    <row r="99" spans="1:2" x14ac:dyDescent="0.2">
      <c r="A99" s="7" t="s">
        <v>45</v>
      </c>
      <c r="B99" s="18">
        <v>0</v>
      </c>
    </row>
    <row r="100" spans="1:2" x14ac:dyDescent="0.2">
      <c r="B100" s="19">
        <v>0</v>
      </c>
    </row>
    <row r="101" spans="1:2" x14ac:dyDescent="0.2">
      <c r="A101" s="7" t="s">
        <v>46</v>
      </c>
      <c r="B101" s="18">
        <v>0</v>
      </c>
    </row>
    <row r="102" spans="1:2" x14ac:dyDescent="0.2">
      <c r="B102" s="19">
        <v>0</v>
      </c>
    </row>
    <row r="103" spans="1:2" x14ac:dyDescent="0.2">
      <c r="A103" s="7" t="s">
        <v>47</v>
      </c>
      <c r="B103" s="18">
        <v>0</v>
      </c>
    </row>
    <row r="104" spans="1:2" x14ac:dyDescent="0.2">
      <c r="B104" s="19">
        <v>0</v>
      </c>
    </row>
    <row r="105" spans="1:2" x14ac:dyDescent="0.2">
      <c r="A105" s="7" t="s">
        <v>48</v>
      </c>
      <c r="B105" s="18">
        <v>0</v>
      </c>
    </row>
    <row r="106" spans="1:2" x14ac:dyDescent="0.2">
      <c r="B106" s="19">
        <v>0</v>
      </c>
    </row>
    <row r="107" spans="1:2" x14ac:dyDescent="0.2">
      <c r="A107" s="7" t="s">
        <v>49</v>
      </c>
      <c r="B107" s="18">
        <v>0</v>
      </c>
    </row>
    <row r="108" spans="1:2" x14ac:dyDescent="0.2">
      <c r="B108" s="19">
        <v>0</v>
      </c>
    </row>
    <row r="109" spans="1:2" x14ac:dyDescent="0.2">
      <c r="A109" s="7" t="s">
        <v>50</v>
      </c>
      <c r="B109" s="18">
        <v>0</v>
      </c>
    </row>
    <row r="110" spans="1:2" x14ac:dyDescent="0.2">
      <c r="B110" s="19">
        <v>0</v>
      </c>
    </row>
    <row r="111" spans="1:2" x14ac:dyDescent="0.2">
      <c r="A111" s="7" t="s">
        <v>51</v>
      </c>
      <c r="B111" s="18">
        <v>0</v>
      </c>
    </row>
    <row r="112" spans="1:2" x14ac:dyDescent="0.2">
      <c r="B112" s="19">
        <v>0</v>
      </c>
    </row>
    <row r="113" spans="1:2" x14ac:dyDescent="0.2">
      <c r="A113" s="7" t="s">
        <v>52</v>
      </c>
      <c r="B113" s="18">
        <v>0</v>
      </c>
    </row>
    <row r="114" spans="1:2" x14ac:dyDescent="0.2">
      <c r="B114" s="19">
        <v>0</v>
      </c>
    </row>
    <row r="115" spans="1:2" x14ac:dyDescent="0.2">
      <c r="A115" s="7" t="s">
        <v>53</v>
      </c>
      <c r="B115" s="18">
        <v>0</v>
      </c>
    </row>
    <row r="116" spans="1:2" x14ac:dyDescent="0.2">
      <c r="B116" s="19">
        <v>0</v>
      </c>
    </row>
    <row r="117" spans="1:2" x14ac:dyDescent="0.2">
      <c r="A117" s="7" t="s">
        <v>54</v>
      </c>
      <c r="B117" s="18">
        <v>0</v>
      </c>
    </row>
    <row r="118" spans="1:2" x14ac:dyDescent="0.2">
      <c r="B118" s="19">
        <v>0</v>
      </c>
    </row>
    <row r="119" spans="1:2" x14ac:dyDescent="0.2">
      <c r="A119" s="7" t="s">
        <v>55</v>
      </c>
      <c r="B119" s="18">
        <v>0</v>
      </c>
    </row>
    <row r="120" spans="1:2" x14ac:dyDescent="0.2">
      <c r="B120" s="19">
        <v>0</v>
      </c>
    </row>
    <row r="121" spans="1:2" x14ac:dyDescent="0.2">
      <c r="A121" s="7" t="s">
        <v>56</v>
      </c>
      <c r="B121" s="18">
        <v>0</v>
      </c>
    </row>
    <row r="122" spans="1:2" x14ac:dyDescent="0.2">
      <c r="B122" s="19">
        <v>0</v>
      </c>
    </row>
    <row r="123" spans="1:2" x14ac:dyDescent="0.2">
      <c r="A123" s="7" t="s">
        <v>57</v>
      </c>
      <c r="B123" s="18">
        <v>0</v>
      </c>
    </row>
    <row r="124" spans="1:2" x14ac:dyDescent="0.2">
      <c r="B124" s="19">
        <v>0</v>
      </c>
    </row>
    <row r="125" spans="1:2" x14ac:dyDescent="0.2">
      <c r="A125" s="7" t="s">
        <v>58</v>
      </c>
      <c r="B125" s="18">
        <v>0</v>
      </c>
    </row>
    <row r="126" spans="1:2" x14ac:dyDescent="0.2">
      <c r="B126" s="19">
        <v>0</v>
      </c>
    </row>
    <row r="127" spans="1:2" x14ac:dyDescent="0.2">
      <c r="A127" s="7" t="s">
        <v>59</v>
      </c>
      <c r="B127" s="18">
        <v>0</v>
      </c>
    </row>
    <row r="128" spans="1:2" x14ac:dyDescent="0.2">
      <c r="B128" s="19">
        <v>0</v>
      </c>
    </row>
    <row r="129" spans="1:2" x14ac:dyDescent="0.2">
      <c r="A129" s="7" t="s">
        <v>60</v>
      </c>
      <c r="B129" s="18">
        <v>0</v>
      </c>
    </row>
    <row r="130" spans="1:2" x14ac:dyDescent="0.2">
      <c r="B130" s="19">
        <v>0</v>
      </c>
    </row>
    <row r="131" spans="1:2" x14ac:dyDescent="0.2">
      <c r="A131" s="7" t="s">
        <v>61</v>
      </c>
      <c r="B131" s="18">
        <v>0</v>
      </c>
    </row>
    <row r="132" spans="1:2" x14ac:dyDescent="0.2">
      <c r="B132" s="19">
        <v>0</v>
      </c>
    </row>
    <row r="133" spans="1:2" x14ac:dyDescent="0.2">
      <c r="A133" s="7" t="s">
        <v>62</v>
      </c>
      <c r="B133" s="18">
        <v>0</v>
      </c>
    </row>
    <row r="134" spans="1:2" x14ac:dyDescent="0.2">
      <c r="B134" s="19">
        <v>0</v>
      </c>
    </row>
    <row r="135" spans="1:2" x14ac:dyDescent="0.2">
      <c r="A135" s="7" t="s">
        <v>63</v>
      </c>
      <c r="B135" s="18">
        <v>0</v>
      </c>
    </row>
    <row r="136" spans="1:2" x14ac:dyDescent="0.2">
      <c r="B136" s="19">
        <v>0</v>
      </c>
    </row>
    <row r="137" spans="1:2" x14ac:dyDescent="0.2">
      <c r="A137" s="7" t="s">
        <v>64</v>
      </c>
      <c r="B137" s="18">
        <v>0</v>
      </c>
    </row>
    <row r="138" spans="1:2" x14ac:dyDescent="0.2">
      <c r="B138" s="19">
        <v>0</v>
      </c>
    </row>
    <row r="139" spans="1:2" x14ac:dyDescent="0.2">
      <c r="A139" s="7" t="s">
        <v>65</v>
      </c>
      <c r="B139" s="18">
        <v>0</v>
      </c>
    </row>
    <row r="140" spans="1:2" x14ac:dyDescent="0.2">
      <c r="B140" s="19">
        <v>0</v>
      </c>
    </row>
    <row r="141" spans="1:2" x14ac:dyDescent="0.2">
      <c r="A141" s="7" t="s">
        <v>66</v>
      </c>
      <c r="B141" s="18">
        <v>0</v>
      </c>
    </row>
    <row r="142" spans="1:2" x14ac:dyDescent="0.2">
      <c r="B142" s="19">
        <v>0</v>
      </c>
    </row>
    <row r="143" spans="1:2" x14ac:dyDescent="0.2">
      <c r="A143" s="7" t="s">
        <v>67</v>
      </c>
      <c r="B143" s="18">
        <v>0</v>
      </c>
    </row>
    <row r="144" spans="1:2" x14ac:dyDescent="0.2">
      <c r="B144" s="19">
        <v>0</v>
      </c>
    </row>
    <row r="145" spans="1:2" x14ac:dyDescent="0.2">
      <c r="A145" s="7" t="s">
        <v>68</v>
      </c>
      <c r="B145" s="18">
        <v>0</v>
      </c>
    </row>
    <row r="146" spans="1:2" x14ac:dyDescent="0.2">
      <c r="B146" s="19">
        <v>0</v>
      </c>
    </row>
    <row r="147" spans="1:2" x14ac:dyDescent="0.2">
      <c r="A147" s="7" t="s">
        <v>69</v>
      </c>
      <c r="B147" s="18">
        <v>0</v>
      </c>
    </row>
    <row r="148" spans="1:2" x14ac:dyDescent="0.2">
      <c r="B148" s="19">
        <v>0</v>
      </c>
    </row>
    <row r="149" spans="1:2" x14ac:dyDescent="0.2">
      <c r="A149" s="7" t="s">
        <v>70</v>
      </c>
      <c r="B149" s="18">
        <v>0</v>
      </c>
    </row>
    <row r="150" spans="1:2" x14ac:dyDescent="0.2">
      <c r="B150" s="19">
        <v>0</v>
      </c>
    </row>
    <row r="151" spans="1:2" x14ac:dyDescent="0.2">
      <c r="A151" s="7" t="s">
        <v>71</v>
      </c>
      <c r="B151" s="18">
        <v>0</v>
      </c>
    </row>
    <row r="152" spans="1:2" x14ac:dyDescent="0.2">
      <c r="B152" s="19">
        <v>0</v>
      </c>
    </row>
    <row r="153" spans="1:2" x14ac:dyDescent="0.2">
      <c r="A153" s="7" t="s">
        <v>72</v>
      </c>
      <c r="B153" s="18">
        <v>0</v>
      </c>
    </row>
    <row r="154" spans="1:2" x14ac:dyDescent="0.2">
      <c r="B154" s="19">
        <v>0</v>
      </c>
    </row>
    <row r="155" spans="1:2" x14ac:dyDescent="0.2">
      <c r="A155" s="7" t="s">
        <v>73</v>
      </c>
      <c r="B155" s="18">
        <v>0</v>
      </c>
    </row>
    <row r="156" spans="1:2" x14ac:dyDescent="0.2">
      <c r="B156" s="19">
        <v>0</v>
      </c>
    </row>
    <row r="157" spans="1:2" x14ac:dyDescent="0.2">
      <c r="A157" s="7" t="s">
        <v>74</v>
      </c>
      <c r="B157" s="18">
        <v>0</v>
      </c>
    </row>
    <row r="158" spans="1:2" x14ac:dyDescent="0.2">
      <c r="B158" s="19">
        <v>0</v>
      </c>
    </row>
    <row r="159" spans="1:2" x14ac:dyDescent="0.2">
      <c r="A159" s="7" t="s">
        <v>75</v>
      </c>
      <c r="B159" s="18">
        <v>0</v>
      </c>
    </row>
    <row r="160" spans="1:2" x14ac:dyDescent="0.2">
      <c r="B160" s="19">
        <v>0</v>
      </c>
    </row>
    <row r="161" spans="1:2" x14ac:dyDescent="0.2">
      <c r="A161" s="7" t="s">
        <v>76</v>
      </c>
      <c r="B161" s="18">
        <v>0</v>
      </c>
    </row>
    <row r="162" spans="1:2" x14ac:dyDescent="0.2">
      <c r="B162" s="19">
        <v>0</v>
      </c>
    </row>
    <row r="163" spans="1:2" x14ac:dyDescent="0.2">
      <c r="A163" s="7" t="s">
        <v>77</v>
      </c>
      <c r="B163" s="18">
        <v>0</v>
      </c>
    </row>
    <row r="164" spans="1:2" x14ac:dyDescent="0.2">
      <c r="B164" s="19">
        <v>0</v>
      </c>
    </row>
    <row r="165" spans="1:2" x14ac:dyDescent="0.2">
      <c r="A165" s="7" t="s">
        <v>78</v>
      </c>
      <c r="B165" s="18">
        <v>0</v>
      </c>
    </row>
    <row r="166" spans="1:2" x14ac:dyDescent="0.2">
      <c r="B166" s="19">
        <v>0</v>
      </c>
    </row>
    <row r="167" spans="1:2" x14ac:dyDescent="0.2">
      <c r="A167" s="7" t="s">
        <v>79</v>
      </c>
      <c r="B167" s="18">
        <v>0</v>
      </c>
    </row>
    <row r="168" spans="1:2" x14ac:dyDescent="0.2">
      <c r="B168" s="19">
        <v>0</v>
      </c>
    </row>
    <row r="169" spans="1:2" x14ac:dyDescent="0.2">
      <c r="A169" s="7" t="s">
        <v>80</v>
      </c>
      <c r="B169" s="18">
        <v>0</v>
      </c>
    </row>
    <row r="170" spans="1:2" x14ac:dyDescent="0.2">
      <c r="B170" s="19">
        <v>0</v>
      </c>
    </row>
    <row r="171" spans="1:2" x14ac:dyDescent="0.2">
      <c r="A171" s="7" t="s">
        <v>81</v>
      </c>
      <c r="B171" s="18">
        <v>0</v>
      </c>
    </row>
    <row r="172" spans="1:2" x14ac:dyDescent="0.2">
      <c r="B172" s="19">
        <v>0</v>
      </c>
    </row>
    <row r="173" spans="1:2" x14ac:dyDescent="0.2">
      <c r="A173" s="7" t="s">
        <v>82</v>
      </c>
      <c r="B173" s="18">
        <v>0</v>
      </c>
    </row>
    <row r="174" spans="1:2" x14ac:dyDescent="0.2">
      <c r="B174" s="19">
        <v>0</v>
      </c>
    </row>
    <row r="175" spans="1:2" x14ac:dyDescent="0.2">
      <c r="A175" s="7" t="s">
        <v>83</v>
      </c>
      <c r="B175" s="18">
        <v>0</v>
      </c>
    </row>
    <row r="176" spans="1:2" x14ac:dyDescent="0.2">
      <c r="B176" s="19">
        <v>0</v>
      </c>
    </row>
    <row r="177" spans="1:2" x14ac:dyDescent="0.2">
      <c r="A177" s="7" t="s">
        <v>84</v>
      </c>
      <c r="B177" s="18">
        <v>1</v>
      </c>
    </row>
    <row r="178" spans="1:2" x14ac:dyDescent="0.2">
      <c r="B178" s="19">
        <v>0.14000000000000001</v>
      </c>
    </row>
    <row r="179" spans="1:2" x14ac:dyDescent="0.2">
      <c r="A179" s="7" t="s">
        <v>85</v>
      </c>
      <c r="B179" s="18">
        <v>0</v>
      </c>
    </row>
    <row r="180" spans="1:2" x14ac:dyDescent="0.2">
      <c r="B180" s="19">
        <v>0</v>
      </c>
    </row>
    <row r="181" spans="1:2" x14ac:dyDescent="0.2">
      <c r="A181" s="7" t="s">
        <v>86</v>
      </c>
      <c r="B181" s="18">
        <v>0</v>
      </c>
    </row>
    <row r="182" spans="1:2" x14ac:dyDescent="0.2">
      <c r="B182" s="19">
        <v>0</v>
      </c>
    </row>
    <row r="183" spans="1:2" x14ac:dyDescent="0.2">
      <c r="A183" s="7" t="s">
        <v>87</v>
      </c>
      <c r="B183" s="18">
        <v>0</v>
      </c>
    </row>
    <row r="184" spans="1:2" x14ac:dyDescent="0.2">
      <c r="B184" s="19">
        <v>0</v>
      </c>
    </row>
    <row r="185" spans="1:2" x14ac:dyDescent="0.2">
      <c r="A185" s="7" t="s">
        <v>88</v>
      </c>
      <c r="B185" s="18">
        <v>0</v>
      </c>
    </row>
    <row r="186" spans="1:2" x14ac:dyDescent="0.2">
      <c r="B186" s="19">
        <v>0</v>
      </c>
    </row>
    <row r="187" spans="1:2" x14ac:dyDescent="0.2">
      <c r="A187" s="7" t="s">
        <v>89</v>
      </c>
      <c r="B187" s="18">
        <v>0</v>
      </c>
    </row>
    <row r="188" spans="1:2" x14ac:dyDescent="0.2">
      <c r="B188" s="19">
        <v>0</v>
      </c>
    </row>
    <row r="189" spans="1:2" x14ac:dyDescent="0.2">
      <c r="A189" s="7" t="s">
        <v>90</v>
      </c>
      <c r="B189" s="18">
        <v>0</v>
      </c>
    </row>
    <row r="190" spans="1:2" x14ac:dyDescent="0.2">
      <c r="B190" s="19">
        <v>0</v>
      </c>
    </row>
    <row r="191" spans="1:2" x14ac:dyDescent="0.2">
      <c r="A191" s="7" t="s">
        <v>91</v>
      </c>
      <c r="B191" s="18">
        <v>0</v>
      </c>
    </row>
    <row r="192" spans="1:2" x14ac:dyDescent="0.2">
      <c r="B192" s="19">
        <v>0</v>
      </c>
    </row>
    <row r="193" spans="1:2" x14ac:dyDescent="0.2">
      <c r="A193" s="7" t="s">
        <v>92</v>
      </c>
      <c r="B193" s="18">
        <v>0</v>
      </c>
    </row>
    <row r="194" spans="1:2" x14ac:dyDescent="0.2">
      <c r="B194" s="19">
        <v>0</v>
      </c>
    </row>
    <row r="195" spans="1:2" x14ac:dyDescent="0.2">
      <c r="A195" s="7" t="s">
        <v>93</v>
      </c>
      <c r="B195" s="18">
        <v>0</v>
      </c>
    </row>
    <row r="196" spans="1:2" x14ac:dyDescent="0.2">
      <c r="B196" s="19">
        <v>0</v>
      </c>
    </row>
    <row r="197" spans="1:2" x14ac:dyDescent="0.2">
      <c r="A197" s="7" t="s">
        <v>94</v>
      </c>
      <c r="B197" s="18">
        <v>0</v>
      </c>
    </row>
    <row r="198" spans="1:2" x14ac:dyDescent="0.2">
      <c r="B198" s="19">
        <v>0</v>
      </c>
    </row>
    <row r="199" spans="1:2" x14ac:dyDescent="0.2">
      <c r="A199" s="7" t="s">
        <v>95</v>
      </c>
      <c r="B199" s="18">
        <v>0</v>
      </c>
    </row>
    <row r="200" spans="1:2" x14ac:dyDescent="0.2">
      <c r="B200" s="19">
        <v>0</v>
      </c>
    </row>
    <row r="201" spans="1:2" x14ac:dyDescent="0.2">
      <c r="A201" s="7" t="s">
        <v>96</v>
      </c>
      <c r="B201" s="18">
        <v>0</v>
      </c>
    </row>
    <row r="202" spans="1:2" x14ac:dyDescent="0.2">
      <c r="B202" s="19">
        <v>0</v>
      </c>
    </row>
    <row r="203" spans="1:2" x14ac:dyDescent="0.2">
      <c r="A203" s="7" t="s">
        <v>97</v>
      </c>
      <c r="B203" s="18">
        <v>0</v>
      </c>
    </row>
    <row r="204" spans="1:2" x14ac:dyDescent="0.2">
      <c r="B204" s="19">
        <v>0</v>
      </c>
    </row>
    <row r="205" spans="1:2" x14ac:dyDescent="0.2">
      <c r="A205" s="7" t="s">
        <v>98</v>
      </c>
      <c r="B205" s="18">
        <v>0</v>
      </c>
    </row>
    <row r="206" spans="1:2" x14ac:dyDescent="0.2">
      <c r="B206" s="19">
        <v>0</v>
      </c>
    </row>
    <row r="207" spans="1:2" x14ac:dyDescent="0.2">
      <c r="A207" s="7" t="s">
        <v>99</v>
      </c>
      <c r="B207" s="18">
        <v>0</v>
      </c>
    </row>
    <row r="208" spans="1:2" x14ac:dyDescent="0.2">
      <c r="B208" s="19">
        <v>0</v>
      </c>
    </row>
    <row r="209" spans="1:2" x14ac:dyDescent="0.2">
      <c r="A209" s="7" t="s">
        <v>100</v>
      </c>
      <c r="B209" s="18">
        <v>0</v>
      </c>
    </row>
    <row r="210" spans="1:2" x14ac:dyDescent="0.2">
      <c r="B210" s="19">
        <v>0</v>
      </c>
    </row>
    <row r="211" spans="1:2" x14ac:dyDescent="0.2">
      <c r="A211" s="7" t="s">
        <v>101</v>
      </c>
      <c r="B211" s="18">
        <v>0</v>
      </c>
    </row>
    <row r="212" spans="1:2" x14ac:dyDescent="0.2">
      <c r="B212" s="19">
        <v>0</v>
      </c>
    </row>
    <row r="213" spans="1:2" x14ac:dyDescent="0.2">
      <c r="A213" s="7" t="s">
        <v>102</v>
      </c>
      <c r="B213" s="18">
        <v>0</v>
      </c>
    </row>
    <row r="214" spans="1:2" x14ac:dyDescent="0.2">
      <c r="B214" s="19">
        <v>0</v>
      </c>
    </row>
    <row r="215" spans="1:2" x14ac:dyDescent="0.2">
      <c r="A215" s="7" t="s">
        <v>103</v>
      </c>
      <c r="B215" s="18">
        <v>0</v>
      </c>
    </row>
    <row r="216" spans="1:2" x14ac:dyDescent="0.2">
      <c r="B216" s="19">
        <v>0</v>
      </c>
    </row>
    <row r="217" spans="1:2" x14ac:dyDescent="0.2">
      <c r="A217" s="7" t="s">
        <v>104</v>
      </c>
      <c r="B217" s="18">
        <v>0</v>
      </c>
    </row>
    <row r="218" spans="1:2" x14ac:dyDescent="0.2">
      <c r="B218" s="19">
        <v>0</v>
      </c>
    </row>
    <row r="219" spans="1:2" x14ac:dyDescent="0.2">
      <c r="A219" s="7" t="s">
        <v>105</v>
      </c>
      <c r="B219" s="18">
        <v>0</v>
      </c>
    </row>
    <row r="220" spans="1:2" x14ac:dyDescent="0.2">
      <c r="B220" s="19">
        <v>0</v>
      </c>
    </row>
    <row r="221" spans="1:2" x14ac:dyDescent="0.2">
      <c r="A221" s="7" t="s">
        <v>106</v>
      </c>
      <c r="B221" s="18">
        <v>0</v>
      </c>
    </row>
    <row r="222" spans="1:2" x14ac:dyDescent="0.2">
      <c r="B222" s="19">
        <v>0</v>
      </c>
    </row>
    <row r="223" spans="1:2" x14ac:dyDescent="0.2">
      <c r="A223" s="7" t="s">
        <v>107</v>
      </c>
      <c r="B223" s="18">
        <v>0</v>
      </c>
    </row>
    <row r="224" spans="1:2" x14ac:dyDescent="0.2">
      <c r="B224" s="19">
        <v>0</v>
      </c>
    </row>
    <row r="225" spans="1:2" x14ac:dyDescent="0.2">
      <c r="A225" s="7" t="s">
        <v>108</v>
      </c>
      <c r="B225" s="18">
        <v>0</v>
      </c>
    </row>
    <row r="226" spans="1:2" x14ac:dyDescent="0.2">
      <c r="B226" s="19">
        <v>0</v>
      </c>
    </row>
    <row r="227" spans="1:2" x14ac:dyDescent="0.2">
      <c r="A227" s="7" t="s">
        <v>109</v>
      </c>
      <c r="B227" s="18">
        <v>0</v>
      </c>
    </row>
    <row r="228" spans="1:2" x14ac:dyDescent="0.2">
      <c r="B228" s="19">
        <v>0</v>
      </c>
    </row>
    <row r="229" spans="1:2" x14ac:dyDescent="0.2">
      <c r="A229" s="7" t="s">
        <v>110</v>
      </c>
      <c r="B229" s="18">
        <v>0</v>
      </c>
    </row>
    <row r="230" spans="1:2" x14ac:dyDescent="0.2">
      <c r="B230" s="19">
        <v>0</v>
      </c>
    </row>
    <row r="231" spans="1:2" x14ac:dyDescent="0.2">
      <c r="A231" s="7" t="s">
        <v>111</v>
      </c>
      <c r="B231" s="18">
        <v>0</v>
      </c>
    </row>
    <row r="232" spans="1:2" x14ac:dyDescent="0.2">
      <c r="B232" s="19">
        <v>0</v>
      </c>
    </row>
    <row r="233" spans="1:2" x14ac:dyDescent="0.2">
      <c r="A233" s="7" t="s">
        <v>112</v>
      </c>
      <c r="B233" s="18">
        <v>0</v>
      </c>
    </row>
    <row r="234" spans="1:2" x14ac:dyDescent="0.2">
      <c r="B234" s="19">
        <v>0</v>
      </c>
    </row>
    <row r="235" spans="1:2" x14ac:dyDescent="0.2">
      <c r="A235" s="7" t="s">
        <v>113</v>
      </c>
      <c r="B235" s="18">
        <v>0</v>
      </c>
    </row>
    <row r="236" spans="1:2" x14ac:dyDescent="0.2">
      <c r="B236" s="19">
        <v>0</v>
      </c>
    </row>
    <row r="237" spans="1:2" x14ac:dyDescent="0.2">
      <c r="A237" s="7" t="s">
        <v>114</v>
      </c>
      <c r="B237" s="18">
        <v>0</v>
      </c>
    </row>
    <row r="238" spans="1:2" x14ac:dyDescent="0.2">
      <c r="B238" s="19">
        <v>0</v>
      </c>
    </row>
    <row r="239" spans="1:2" x14ac:dyDescent="0.2">
      <c r="A239" s="7" t="s">
        <v>115</v>
      </c>
      <c r="B239" s="18">
        <v>0</v>
      </c>
    </row>
    <row r="240" spans="1:2" x14ac:dyDescent="0.2">
      <c r="B240" s="19">
        <v>0</v>
      </c>
    </row>
    <row r="241" spans="1:2" x14ac:dyDescent="0.2">
      <c r="A241" s="7" t="s">
        <v>116</v>
      </c>
      <c r="B241" s="18">
        <v>0</v>
      </c>
    </row>
    <row r="242" spans="1:2" x14ac:dyDescent="0.2">
      <c r="B242" s="19">
        <v>0</v>
      </c>
    </row>
    <row r="243" spans="1:2" x14ac:dyDescent="0.2">
      <c r="A243" s="7" t="s">
        <v>117</v>
      </c>
      <c r="B243" s="18">
        <v>0</v>
      </c>
    </row>
    <row r="244" spans="1:2" x14ac:dyDescent="0.2">
      <c r="B244" s="19">
        <v>0</v>
      </c>
    </row>
    <row r="245" spans="1:2" x14ac:dyDescent="0.2">
      <c r="A245" s="7" t="s">
        <v>118</v>
      </c>
      <c r="B245" s="18">
        <v>0</v>
      </c>
    </row>
    <row r="246" spans="1:2" x14ac:dyDescent="0.2">
      <c r="B246" s="19">
        <v>0</v>
      </c>
    </row>
    <row r="247" spans="1:2" x14ac:dyDescent="0.2">
      <c r="A247" s="7" t="s">
        <v>119</v>
      </c>
      <c r="B247" s="18">
        <v>0</v>
      </c>
    </row>
    <row r="248" spans="1:2" x14ac:dyDescent="0.2">
      <c r="B248" s="19">
        <v>0</v>
      </c>
    </row>
    <row r="249" spans="1:2" x14ac:dyDescent="0.2">
      <c r="A249" s="7" t="s">
        <v>120</v>
      </c>
      <c r="B249" s="18">
        <v>0</v>
      </c>
    </row>
    <row r="250" spans="1:2" x14ac:dyDescent="0.2">
      <c r="B250" s="19">
        <v>0</v>
      </c>
    </row>
    <row r="251" spans="1:2" x14ac:dyDescent="0.2">
      <c r="A251" s="7" t="s">
        <v>121</v>
      </c>
      <c r="B251" s="18">
        <v>0</v>
      </c>
    </row>
    <row r="252" spans="1:2" x14ac:dyDescent="0.2">
      <c r="B252" s="19">
        <v>0</v>
      </c>
    </row>
    <row r="253" spans="1:2" x14ac:dyDescent="0.2">
      <c r="A253" s="7" t="s">
        <v>122</v>
      </c>
      <c r="B253" s="18">
        <v>0</v>
      </c>
    </row>
    <row r="254" spans="1:2" x14ac:dyDescent="0.2">
      <c r="B254" s="19">
        <v>0</v>
      </c>
    </row>
    <row r="255" spans="1:2" x14ac:dyDescent="0.2">
      <c r="A255" s="7" t="s">
        <v>123</v>
      </c>
      <c r="B255" s="18">
        <v>0</v>
      </c>
    </row>
    <row r="256" spans="1:2" x14ac:dyDescent="0.2">
      <c r="B256" s="19">
        <v>0</v>
      </c>
    </row>
    <row r="257" spans="1:2" x14ac:dyDescent="0.2">
      <c r="A257" s="7" t="s">
        <v>124</v>
      </c>
      <c r="B257" s="18">
        <v>0</v>
      </c>
    </row>
    <row r="258" spans="1:2" x14ac:dyDescent="0.2">
      <c r="B258" s="19">
        <v>0</v>
      </c>
    </row>
    <row r="259" spans="1:2" x14ac:dyDescent="0.2">
      <c r="A259" s="7" t="s">
        <v>125</v>
      </c>
      <c r="B259" s="18">
        <v>0</v>
      </c>
    </row>
    <row r="260" spans="1:2" x14ac:dyDescent="0.2">
      <c r="B260" s="19">
        <v>0</v>
      </c>
    </row>
    <row r="261" spans="1:2" x14ac:dyDescent="0.2">
      <c r="A261" s="7" t="s">
        <v>126</v>
      </c>
      <c r="B261" s="18">
        <v>0</v>
      </c>
    </row>
    <row r="262" spans="1:2" x14ac:dyDescent="0.2">
      <c r="B262" s="19">
        <v>0</v>
      </c>
    </row>
    <row r="263" spans="1:2" x14ac:dyDescent="0.2">
      <c r="A263" s="7" t="s">
        <v>127</v>
      </c>
      <c r="B263" s="18">
        <v>0</v>
      </c>
    </row>
    <row r="264" spans="1:2" x14ac:dyDescent="0.2">
      <c r="B264" s="19">
        <v>0</v>
      </c>
    </row>
    <row r="265" spans="1:2" x14ac:dyDescent="0.2">
      <c r="A265" s="7" t="s">
        <v>128</v>
      </c>
      <c r="B265" s="18">
        <v>0</v>
      </c>
    </row>
    <row r="266" spans="1:2" x14ac:dyDescent="0.2">
      <c r="B266" s="19">
        <v>0</v>
      </c>
    </row>
    <row r="267" spans="1:2" x14ac:dyDescent="0.2">
      <c r="A267" s="7" t="s">
        <v>129</v>
      </c>
      <c r="B267" s="18">
        <v>0</v>
      </c>
    </row>
    <row r="268" spans="1:2" x14ac:dyDescent="0.2">
      <c r="B268" s="19">
        <v>0</v>
      </c>
    </row>
    <row r="269" spans="1:2" x14ac:dyDescent="0.2">
      <c r="A269" s="7" t="s">
        <v>130</v>
      </c>
      <c r="B269" s="18">
        <v>0</v>
      </c>
    </row>
    <row r="270" spans="1:2" x14ac:dyDescent="0.2">
      <c r="B270" s="19">
        <v>0</v>
      </c>
    </row>
    <row r="271" spans="1:2" x14ac:dyDescent="0.2">
      <c r="A271" s="7" t="s">
        <v>131</v>
      </c>
      <c r="B271" s="18">
        <v>0</v>
      </c>
    </row>
    <row r="272" spans="1:2" x14ac:dyDescent="0.2">
      <c r="B272" s="19">
        <v>0</v>
      </c>
    </row>
    <row r="273" spans="1:2" x14ac:dyDescent="0.2">
      <c r="A273" s="7" t="s">
        <v>132</v>
      </c>
      <c r="B273" s="18">
        <v>0</v>
      </c>
    </row>
    <row r="274" spans="1:2" x14ac:dyDescent="0.2">
      <c r="B274" s="19">
        <v>0</v>
      </c>
    </row>
    <row r="275" spans="1:2" x14ac:dyDescent="0.2">
      <c r="A275" s="7" t="s">
        <v>133</v>
      </c>
      <c r="B275" s="18">
        <v>0</v>
      </c>
    </row>
    <row r="276" spans="1:2" x14ac:dyDescent="0.2">
      <c r="B276" s="19">
        <v>0</v>
      </c>
    </row>
    <row r="277" spans="1:2" x14ac:dyDescent="0.2">
      <c r="A277" s="7" t="s">
        <v>134</v>
      </c>
      <c r="B277" s="18">
        <v>0</v>
      </c>
    </row>
    <row r="278" spans="1:2" x14ac:dyDescent="0.2">
      <c r="B278" s="19">
        <v>0</v>
      </c>
    </row>
    <row r="279" spans="1:2" x14ac:dyDescent="0.2">
      <c r="A279" s="7" t="s">
        <v>135</v>
      </c>
      <c r="B279" s="18">
        <v>0</v>
      </c>
    </row>
    <row r="280" spans="1:2" x14ac:dyDescent="0.2">
      <c r="B280" s="19">
        <v>0</v>
      </c>
    </row>
    <row r="281" spans="1:2" x14ac:dyDescent="0.2">
      <c r="A281" s="7" t="s">
        <v>136</v>
      </c>
      <c r="B281" s="18">
        <v>0</v>
      </c>
    </row>
    <row r="282" spans="1:2" x14ac:dyDescent="0.2">
      <c r="B282" s="19">
        <v>0</v>
      </c>
    </row>
    <row r="283" spans="1:2" x14ac:dyDescent="0.2">
      <c r="A283" s="7" t="s">
        <v>137</v>
      </c>
      <c r="B283" s="18">
        <v>0</v>
      </c>
    </row>
    <row r="284" spans="1:2" x14ac:dyDescent="0.2">
      <c r="B284" s="19">
        <v>0</v>
      </c>
    </row>
    <row r="285" spans="1:2" x14ac:dyDescent="0.2">
      <c r="A285" s="7" t="s">
        <v>138</v>
      </c>
      <c r="B285" s="18">
        <v>0</v>
      </c>
    </row>
    <row r="286" spans="1:2" x14ac:dyDescent="0.2">
      <c r="B286" s="19">
        <v>0</v>
      </c>
    </row>
    <row r="287" spans="1:2" x14ac:dyDescent="0.2">
      <c r="A287" s="7" t="s">
        <v>139</v>
      </c>
      <c r="B287" s="18">
        <v>0</v>
      </c>
    </row>
    <row r="288" spans="1:2" x14ac:dyDescent="0.2">
      <c r="B288" s="19">
        <v>0</v>
      </c>
    </row>
    <row r="289" spans="1:2" x14ac:dyDescent="0.2">
      <c r="A289" s="7" t="s">
        <v>140</v>
      </c>
      <c r="B289" s="18">
        <v>0</v>
      </c>
    </row>
    <row r="290" spans="1:2" x14ac:dyDescent="0.2">
      <c r="B290" s="19">
        <v>0</v>
      </c>
    </row>
    <row r="291" spans="1:2" x14ac:dyDescent="0.2">
      <c r="A291" s="7" t="s">
        <v>141</v>
      </c>
      <c r="B291" s="18">
        <v>0</v>
      </c>
    </row>
    <row r="292" spans="1:2" x14ac:dyDescent="0.2">
      <c r="B292" s="19">
        <v>0</v>
      </c>
    </row>
    <row r="293" spans="1:2" x14ac:dyDescent="0.2">
      <c r="A293" s="7" t="s">
        <v>142</v>
      </c>
      <c r="B293" s="18">
        <v>0</v>
      </c>
    </row>
    <row r="294" spans="1:2" x14ac:dyDescent="0.2">
      <c r="B294" s="19">
        <v>0</v>
      </c>
    </row>
    <row r="295" spans="1:2" x14ac:dyDescent="0.2">
      <c r="A295" s="7" t="s">
        <v>143</v>
      </c>
      <c r="B295" s="18">
        <v>0</v>
      </c>
    </row>
    <row r="296" spans="1:2" x14ac:dyDescent="0.2">
      <c r="B296" s="19">
        <v>0</v>
      </c>
    </row>
    <row r="297" spans="1:2" x14ac:dyDescent="0.2">
      <c r="A297" s="7" t="s">
        <v>144</v>
      </c>
      <c r="B297" s="18">
        <v>0</v>
      </c>
    </row>
    <row r="298" spans="1:2" x14ac:dyDescent="0.2">
      <c r="B298" s="19">
        <v>0</v>
      </c>
    </row>
    <row r="299" spans="1:2" x14ac:dyDescent="0.2">
      <c r="A299" s="7" t="s">
        <v>145</v>
      </c>
      <c r="B299" s="18">
        <v>0</v>
      </c>
    </row>
    <row r="300" spans="1:2" x14ac:dyDescent="0.2">
      <c r="B300" s="19">
        <v>0</v>
      </c>
    </row>
    <row r="301" spans="1:2" x14ac:dyDescent="0.2">
      <c r="A301" s="7" t="s">
        <v>146</v>
      </c>
      <c r="B301" s="18">
        <v>0</v>
      </c>
    </row>
    <row r="302" spans="1:2" x14ac:dyDescent="0.2">
      <c r="B302" s="19">
        <v>0</v>
      </c>
    </row>
    <row r="303" spans="1:2" x14ac:dyDescent="0.2">
      <c r="A303" s="7" t="s">
        <v>147</v>
      </c>
      <c r="B303" s="18">
        <v>0</v>
      </c>
    </row>
    <row r="304" spans="1:2" x14ac:dyDescent="0.2">
      <c r="B304" s="19">
        <v>0</v>
      </c>
    </row>
    <row r="305" spans="1:2" x14ac:dyDescent="0.2">
      <c r="A305" s="7" t="s">
        <v>148</v>
      </c>
      <c r="B305" s="18">
        <v>0</v>
      </c>
    </row>
    <row r="306" spans="1:2" x14ac:dyDescent="0.2">
      <c r="B306" s="19">
        <v>0</v>
      </c>
    </row>
    <row r="307" spans="1:2" x14ac:dyDescent="0.2">
      <c r="A307" s="7" t="s">
        <v>149</v>
      </c>
      <c r="B307" s="18">
        <v>0</v>
      </c>
    </row>
    <row r="308" spans="1:2" x14ac:dyDescent="0.2">
      <c r="B308" s="19">
        <v>0</v>
      </c>
    </row>
    <row r="309" spans="1:2" x14ac:dyDescent="0.2">
      <c r="A309" s="7" t="s">
        <v>150</v>
      </c>
      <c r="B309" s="18">
        <v>0</v>
      </c>
    </row>
    <row r="310" spans="1:2" x14ac:dyDescent="0.2">
      <c r="B310" s="19">
        <v>0</v>
      </c>
    </row>
    <row r="311" spans="1:2" x14ac:dyDescent="0.2">
      <c r="A311" s="7" t="s">
        <v>151</v>
      </c>
      <c r="B311" s="18">
        <v>0</v>
      </c>
    </row>
    <row r="312" spans="1:2" x14ac:dyDescent="0.2">
      <c r="B312" s="19">
        <v>0</v>
      </c>
    </row>
    <row r="313" spans="1:2" x14ac:dyDescent="0.2">
      <c r="A313" s="7" t="s">
        <v>152</v>
      </c>
      <c r="B313" s="18">
        <v>0</v>
      </c>
    </row>
    <row r="314" spans="1:2" x14ac:dyDescent="0.2">
      <c r="B314" s="19">
        <v>0</v>
      </c>
    </row>
    <row r="315" spans="1:2" x14ac:dyDescent="0.2">
      <c r="A315" s="7" t="s">
        <v>153</v>
      </c>
      <c r="B315" s="18">
        <v>0</v>
      </c>
    </row>
    <row r="316" spans="1:2" x14ac:dyDescent="0.2">
      <c r="B316" s="19">
        <v>0</v>
      </c>
    </row>
    <row r="317" spans="1:2" x14ac:dyDescent="0.2">
      <c r="A317" s="7" t="s">
        <v>154</v>
      </c>
      <c r="B317" s="18">
        <v>0</v>
      </c>
    </row>
    <row r="318" spans="1:2" x14ac:dyDescent="0.2">
      <c r="B318" s="19">
        <v>0</v>
      </c>
    </row>
    <row r="319" spans="1:2" x14ac:dyDescent="0.2">
      <c r="A319" s="7" t="s">
        <v>155</v>
      </c>
      <c r="B319" s="18">
        <v>0</v>
      </c>
    </row>
    <row r="320" spans="1:2" x14ac:dyDescent="0.2">
      <c r="B320" s="19">
        <v>0</v>
      </c>
    </row>
    <row r="321" spans="1:2" x14ac:dyDescent="0.2">
      <c r="A321" s="7" t="s">
        <v>156</v>
      </c>
      <c r="B321" s="18">
        <v>0</v>
      </c>
    </row>
    <row r="322" spans="1:2" x14ac:dyDescent="0.2">
      <c r="B322" s="19">
        <v>0</v>
      </c>
    </row>
    <row r="323" spans="1:2" x14ac:dyDescent="0.2">
      <c r="A323" s="7" t="s">
        <v>157</v>
      </c>
      <c r="B323" s="18">
        <v>0</v>
      </c>
    </row>
    <row r="324" spans="1:2" x14ac:dyDescent="0.2">
      <c r="B324" s="19">
        <v>0</v>
      </c>
    </row>
    <row r="325" spans="1:2" x14ac:dyDescent="0.2">
      <c r="A325" s="7" t="s">
        <v>158</v>
      </c>
      <c r="B325" s="18">
        <v>0</v>
      </c>
    </row>
    <row r="326" spans="1:2" x14ac:dyDescent="0.2">
      <c r="B326" s="19">
        <v>0</v>
      </c>
    </row>
    <row r="327" spans="1:2" x14ac:dyDescent="0.2">
      <c r="A327" s="7" t="s">
        <v>159</v>
      </c>
      <c r="B327" s="18">
        <v>0</v>
      </c>
    </row>
    <row r="328" spans="1:2" x14ac:dyDescent="0.2">
      <c r="B328" s="19">
        <v>0</v>
      </c>
    </row>
    <row r="329" spans="1:2" x14ac:dyDescent="0.2">
      <c r="A329" s="7" t="s">
        <v>160</v>
      </c>
      <c r="B329" s="18">
        <v>0</v>
      </c>
    </row>
    <row r="330" spans="1:2" x14ac:dyDescent="0.2">
      <c r="B330" s="19">
        <v>0</v>
      </c>
    </row>
    <row r="331" spans="1:2" x14ac:dyDescent="0.2">
      <c r="A331" s="7" t="s">
        <v>161</v>
      </c>
      <c r="B331" s="18">
        <v>0</v>
      </c>
    </row>
    <row r="332" spans="1:2" x14ac:dyDescent="0.2">
      <c r="B332" s="19">
        <v>0</v>
      </c>
    </row>
    <row r="333" spans="1:2" x14ac:dyDescent="0.2">
      <c r="A333" s="7" t="s">
        <v>162</v>
      </c>
      <c r="B333" s="18">
        <v>0</v>
      </c>
    </row>
    <row r="334" spans="1:2" x14ac:dyDescent="0.2">
      <c r="B334" s="19">
        <v>0</v>
      </c>
    </row>
    <row r="335" spans="1:2" x14ac:dyDescent="0.2">
      <c r="A335" s="7" t="s">
        <v>163</v>
      </c>
      <c r="B335" s="18">
        <v>0</v>
      </c>
    </row>
    <row r="336" spans="1:2" x14ac:dyDescent="0.2">
      <c r="B336" s="19">
        <v>0</v>
      </c>
    </row>
    <row r="337" spans="1:2" x14ac:dyDescent="0.2">
      <c r="A337" s="7" t="s">
        <v>164</v>
      </c>
      <c r="B337" s="18">
        <v>0</v>
      </c>
    </row>
    <row r="338" spans="1:2" x14ac:dyDescent="0.2">
      <c r="B338" s="19">
        <v>0</v>
      </c>
    </row>
    <row r="339" spans="1:2" x14ac:dyDescent="0.2">
      <c r="A339" s="7" t="s">
        <v>165</v>
      </c>
      <c r="B339" s="18">
        <v>0</v>
      </c>
    </row>
    <row r="340" spans="1:2" x14ac:dyDescent="0.2">
      <c r="B340" s="19">
        <v>0</v>
      </c>
    </row>
    <row r="341" spans="1:2" x14ac:dyDescent="0.2">
      <c r="A341" s="7" t="s">
        <v>166</v>
      </c>
      <c r="B341" s="18">
        <v>0</v>
      </c>
    </row>
    <row r="342" spans="1:2" x14ac:dyDescent="0.2">
      <c r="B342" s="19">
        <v>0</v>
      </c>
    </row>
    <row r="343" spans="1:2" x14ac:dyDescent="0.2">
      <c r="A343" s="7" t="s">
        <v>167</v>
      </c>
      <c r="B343" s="18">
        <v>0</v>
      </c>
    </row>
    <row r="344" spans="1:2" x14ac:dyDescent="0.2">
      <c r="B344" s="19">
        <v>0</v>
      </c>
    </row>
    <row r="345" spans="1:2" x14ac:dyDescent="0.2">
      <c r="A345" s="7" t="s">
        <v>168</v>
      </c>
      <c r="B345" s="18">
        <v>0</v>
      </c>
    </row>
    <row r="346" spans="1:2" x14ac:dyDescent="0.2">
      <c r="B346" s="19">
        <v>0</v>
      </c>
    </row>
    <row r="347" spans="1:2" x14ac:dyDescent="0.2">
      <c r="A347" s="7" t="s">
        <v>169</v>
      </c>
      <c r="B347" s="18">
        <v>0</v>
      </c>
    </row>
    <row r="348" spans="1:2" x14ac:dyDescent="0.2">
      <c r="B348" s="19">
        <v>0</v>
      </c>
    </row>
    <row r="349" spans="1:2" x14ac:dyDescent="0.2">
      <c r="A349" s="7" t="s">
        <v>170</v>
      </c>
      <c r="B349" s="18">
        <v>0</v>
      </c>
    </row>
    <row r="350" spans="1:2" x14ac:dyDescent="0.2">
      <c r="B350" s="19">
        <v>0</v>
      </c>
    </row>
    <row r="351" spans="1:2" x14ac:dyDescent="0.2">
      <c r="A351" s="7" t="s">
        <v>171</v>
      </c>
      <c r="B351" s="18">
        <v>0</v>
      </c>
    </row>
    <row r="352" spans="1:2" x14ac:dyDescent="0.2">
      <c r="B352" s="19">
        <v>0</v>
      </c>
    </row>
    <row r="353" spans="1:2" x14ac:dyDescent="0.2">
      <c r="A353" s="7" t="s">
        <v>172</v>
      </c>
      <c r="B353" s="18">
        <v>0</v>
      </c>
    </row>
    <row r="354" spans="1:2" x14ac:dyDescent="0.2">
      <c r="B354" s="19">
        <v>0</v>
      </c>
    </row>
    <row r="355" spans="1:2" x14ac:dyDescent="0.2">
      <c r="A355" s="7" t="s">
        <v>173</v>
      </c>
      <c r="B355" s="18">
        <v>0</v>
      </c>
    </row>
    <row r="356" spans="1:2" x14ac:dyDescent="0.2">
      <c r="B356" s="19">
        <v>0</v>
      </c>
    </row>
    <row r="357" spans="1:2" x14ac:dyDescent="0.2">
      <c r="A357" s="7" t="s">
        <v>174</v>
      </c>
      <c r="B357" s="18">
        <v>0</v>
      </c>
    </row>
    <row r="358" spans="1:2" x14ac:dyDescent="0.2">
      <c r="B358" s="19">
        <v>0</v>
      </c>
    </row>
    <row r="359" spans="1:2" x14ac:dyDescent="0.2">
      <c r="A359" s="7" t="s">
        <v>175</v>
      </c>
      <c r="B359" s="18">
        <v>0</v>
      </c>
    </row>
    <row r="360" spans="1:2" x14ac:dyDescent="0.2">
      <c r="B360" s="19">
        <v>0</v>
      </c>
    </row>
    <row r="361" spans="1:2" x14ac:dyDescent="0.2">
      <c r="A361" s="7" t="s">
        <v>176</v>
      </c>
      <c r="B361" s="18">
        <v>0</v>
      </c>
    </row>
    <row r="362" spans="1:2" x14ac:dyDescent="0.2">
      <c r="B362" s="19">
        <v>0</v>
      </c>
    </row>
    <row r="363" spans="1:2" x14ac:dyDescent="0.2">
      <c r="A363" s="7" t="s">
        <v>177</v>
      </c>
      <c r="B363" s="18">
        <v>0</v>
      </c>
    </row>
    <row r="364" spans="1:2" x14ac:dyDescent="0.2">
      <c r="B364" s="19">
        <v>0</v>
      </c>
    </row>
    <row r="365" spans="1:2" x14ac:dyDescent="0.2">
      <c r="A365" s="7" t="s">
        <v>178</v>
      </c>
      <c r="B365" s="18">
        <v>0</v>
      </c>
    </row>
    <row r="366" spans="1:2" x14ac:dyDescent="0.2">
      <c r="B366" s="19">
        <v>0</v>
      </c>
    </row>
    <row r="367" spans="1:2" x14ac:dyDescent="0.2">
      <c r="A367" s="7" t="s">
        <v>179</v>
      </c>
      <c r="B367" s="18">
        <v>0</v>
      </c>
    </row>
    <row r="368" spans="1:2" x14ac:dyDescent="0.2">
      <c r="B368" s="19">
        <v>0</v>
      </c>
    </row>
    <row r="369" spans="1:2" x14ac:dyDescent="0.2">
      <c r="A369" s="7" t="s">
        <v>180</v>
      </c>
      <c r="B369" s="18">
        <v>0</v>
      </c>
    </row>
    <row r="370" spans="1:2" x14ac:dyDescent="0.2">
      <c r="B370" s="19">
        <v>0</v>
      </c>
    </row>
    <row r="371" spans="1:2" x14ac:dyDescent="0.2">
      <c r="A371" s="7" t="s">
        <v>181</v>
      </c>
      <c r="B371" s="18">
        <v>0</v>
      </c>
    </row>
    <row r="372" spans="1:2" x14ac:dyDescent="0.2">
      <c r="B372" s="19">
        <v>0</v>
      </c>
    </row>
    <row r="373" spans="1:2" x14ac:dyDescent="0.2">
      <c r="A373" s="7" t="s">
        <v>182</v>
      </c>
      <c r="B373" s="18">
        <v>0</v>
      </c>
    </row>
    <row r="374" spans="1:2" x14ac:dyDescent="0.2">
      <c r="B374" s="19">
        <v>0</v>
      </c>
    </row>
    <row r="375" spans="1:2" x14ac:dyDescent="0.2">
      <c r="A375" s="7" t="s">
        <v>183</v>
      </c>
      <c r="B375" s="18">
        <v>0</v>
      </c>
    </row>
    <row r="376" spans="1:2" x14ac:dyDescent="0.2">
      <c r="B376" s="19">
        <v>0</v>
      </c>
    </row>
    <row r="377" spans="1:2" x14ac:dyDescent="0.2">
      <c r="A377" s="7" t="s">
        <v>184</v>
      </c>
      <c r="B377" s="18">
        <v>0</v>
      </c>
    </row>
    <row r="378" spans="1:2" x14ac:dyDescent="0.2">
      <c r="B378" s="19">
        <v>0</v>
      </c>
    </row>
    <row r="379" spans="1:2" x14ac:dyDescent="0.2">
      <c r="A379" s="7" t="s">
        <v>185</v>
      </c>
      <c r="B379" s="18">
        <v>0</v>
      </c>
    </row>
    <row r="380" spans="1:2" x14ac:dyDescent="0.2">
      <c r="B380" s="19">
        <v>0</v>
      </c>
    </row>
    <row r="381" spans="1:2" x14ac:dyDescent="0.2">
      <c r="A381" s="7" t="s">
        <v>186</v>
      </c>
      <c r="B381" s="18">
        <v>0</v>
      </c>
    </row>
    <row r="382" spans="1:2" x14ac:dyDescent="0.2">
      <c r="B382" s="19">
        <v>0</v>
      </c>
    </row>
    <row r="383" spans="1:2" x14ac:dyDescent="0.2">
      <c r="A383" s="7" t="s">
        <v>187</v>
      </c>
      <c r="B383" s="18">
        <v>0</v>
      </c>
    </row>
    <row r="384" spans="1:2" x14ac:dyDescent="0.2">
      <c r="B384" s="19">
        <v>0</v>
      </c>
    </row>
    <row r="385" spans="1:2" x14ac:dyDescent="0.2">
      <c r="A385" s="7" t="s">
        <v>188</v>
      </c>
      <c r="B385" s="18">
        <v>0</v>
      </c>
    </row>
    <row r="386" spans="1:2" x14ac:dyDescent="0.2">
      <c r="B386" s="19">
        <v>0</v>
      </c>
    </row>
    <row r="387" spans="1:2" x14ac:dyDescent="0.2">
      <c r="A387" s="7" t="s">
        <v>189</v>
      </c>
      <c r="B387" s="18">
        <v>0</v>
      </c>
    </row>
    <row r="388" spans="1:2" x14ac:dyDescent="0.2">
      <c r="B388" s="19">
        <v>0</v>
      </c>
    </row>
    <row r="389" spans="1:2" x14ac:dyDescent="0.2">
      <c r="A389" s="7" t="s">
        <v>190</v>
      </c>
      <c r="B389" s="18">
        <v>6</v>
      </c>
    </row>
    <row r="390" spans="1:2" x14ac:dyDescent="0.2">
      <c r="B390" s="19">
        <v>0.86</v>
      </c>
    </row>
    <row r="391" spans="1:2" x14ac:dyDescent="0.2">
      <c r="A391" s="7" t="s">
        <v>191</v>
      </c>
      <c r="B391" s="18">
        <v>0</v>
      </c>
    </row>
    <row r="392" spans="1:2" x14ac:dyDescent="0.2">
      <c r="B392" s="19">
        <v>0</v>
      </c>
    </row>
    <row r="393" spans="1:2" x14ac:dyDescent="0.2">
      <c r="A393" s="7" t="s">
        <v>192</v>
      </c>
      <c r="B393" s="18">
        <v>0</v>
      </c>
    </row>
    <row r="394" spans="1:2" x14ac:dyDescent="0.2">
      <c r="B394" s="19">
        <v>0</v>
      </c>
    </row>
    <row r="395" spans="1:2" x14ac:dyDescent="0.2">
      <c r="A395" s="7" t="s">
        <v>193</v>
      </c>
      <c r="B395" s="18">
        <v>0</v>
      </c>
    </row>
    <row r="396" spans="1:2" x14ac:dyDescent="0.2">
      <c r="B396" s="19">
        <v>0</v>
      </c>
    </row>
    <row r="397" spans="1:2" x14ac:dyDescent="0.2">
      <c r="A397" s="7" t="s">
        <v>194</v>
      </c>
      <c r="B397" s="18">
        <v>0</v>
      </c>
    </row>
    <row r="398" spans="1:2" x14ac:dyDescent="0.2">
      <c r="B398" s="19">
        <v>0</v>
      </c>
    </row>
    <row r="399" spans="1:2" x14ac:dyDescent="0.2">
      <c r="A399" s="7" t="s">
        <v>195</v>
      </c>
      <c r="B399" s="18">
        <v>0</v>
      </c>
    </row>
    <row r="400" spans="1:2" x14ac:dyDescent="0.2">
      <c r="B400" s="19">
        <v>0</v>
      </c>
    </row>
    <row r="401" spans="1:2" x14ac:dyDescent="0.2">
      <c r="A401" s="7" t="s">
        <v>196</v>
      </c>
      <c r="B401" s="18">
        <v>0</v>
      </c>
    </row>
    <row r="402" spans="1:2" x14ac:dyDescent="0.2">
      <c r="B402" s="19">
        <v>0</v>
      </c>
    </row>
    <row r="403" spans="1:2" x14ac:dyDescent="0.2">
      <c r="A403" s="7" t="s">
        <v>197</v>
      </c>
      <c r="B403" s="18">
        <v>0</v>
      </c>
    </row>
    <row r="404" spans="1:2" x14ac:dyDescent="0.2">
      <c r="B404" s="19">
        <v>0</v>
      </c>
    </row>
    <row r="405" spans="1:2" x14ac:dyDescent="0.2">
      <c r="A405" s="7" t="s">
        <v>198</v>
      </c>
      <c r="B405" s="18">
        <v>0</v>
      </c>
    </row>
    <row r="406" spans="1:2" x14ac:dyDescent="0.2">
      <c r="B406" s="19">
        <v>0</v>
      </c>
    </row>
    <row r="407" spans="1:2" x14ac:dyDescent="0.2">
      <c r="A407" s="7" t="s">
        <v>199</v>
      </c>
      <c r="B407" s="18">
        <v>0</v>
      </c>
    </row>
    <row r="408" spans="1:2" x14ac:dyDescent="0.2">
      <c r="B408" s="19">
        <v>0</v>
      </c>
    </row>
    <row r="411" spans="1:2" x14ac:dyDescent="0.2">
      <c r="A411" s="8" t="s">
        <v>312</v>
      </c>
    </row>
    <row r="413" spans="1:2" ht="25.5" x14ac:dyDescent="0.2">
      <c r="B413" s="18" t="s">
        <v>265</v>
      </c>
    </row>
    <row r="414" spans="1:2" ht="25.5" x14ac:dyDescent="0.2">
      <c r="B414" s="18" t="s">
        <v>1</v>
      </c>
    </row>
    <row r="415" spans="1:2" x14ac:dyDescent="0.2">
      <c r="A415" s="7" t="s">
        <v>2</v>
      </c>
      <c r="B415" s="18">
        <v>7</v>
      </c>
    </row>
    <row r="416" spans="1:2" x14ac:dyDescent="0.2">
      <c r="B416" s="19">
        <v>1</v>
      </c>
    </row>
    <row r="418" spans="1:2" x14ac:dyDescent="0.2">
      <c r="A418" s="7" t="s">
        <v>201</v>
      </c>
      <c r="B418" s="18">
        <v>0</v>
      </c>
    </row>
    <row r="419" spans="1:2" x14ac:dyDescent="0.2">
      <c r="B419" s="19">
        <v>0</v>
      </c>
    </row>
    <row r="420" spans="1:2" x14ac:dyDescent="0.2">
      <c r="A420" s="7" t="s">
        <v>202</v>
      </c>
      <c r="B420" s="18">
        <v>0</v>
      </c>
    </row>
    <row r="421" spans="1:2" x14ac:dyDescent="0.2">
      <c r="B421" s="19">
        <v>0</v>
      </c>
    </row>
    <row r="422" spans="1:2" x14ac:dyDescent="0.2">
      <c r="A422" s="7" t="s">
        <v>203</v>
      </c>
      <c r="B422" s="18">
        <v>0</v>
      </c>
    </row>
    <row r="423" spans="1:2" x14ac:dyDescent="0.2">
      <c r="B423" s="19">
        <v>0</v>
      </c>
    </row>
    <row r="424" spans="1:2" x14ac:dyDescent="0.2">
      <c r="A424" s="7" t="s">
        <v>204</v>
      </c>
      <c r="B424" s="18">
        <v>0</v>
      </c>
    </row>
    <row r="425" spans="1:2" x14ac:dyDescent="0.2">
      <c r="B425" s="19">
        <v>0</v>
      </c>
    </row>
    <row r="426" spans="1:2" x14ac:dyDescent="0.2">
      <c r="A426" s="7" t="s">
        <v>205</v>
      </c>
      <c r="B426" s="18">
        <v>4</v>
      </c>
    </row>
    <row r="427" spans="1:2" x14ac:dyDescent="0.2">
      <c r="B427" s="19">
        <v>0.56999999999999995</v>
      </c>
    </row>
    <row r="428" spans="1:2" x14ac:dyDescent="0.2">
      <c r="A428" s="7" t="s">
        <v>206</v>
      </c>
      <c r="B428" s="18">
        <v>0</v>
      </c>
    </row>
    <row r="429" spans="1:2" x14ac:dyDescent="0.2">
      <c r="B429" s="19">
        <v>0</v>
      </c>
    </row>
    <row r="430" spans="1:2" x14ac:dyDescent="0.2">
      <c r="A430" s="7" t="s">
        <v>207</v>
      </c>
      <c r="B430" s="18">
        <v>0</v>
      </c>
    </row>
    <row r="431" spans="1:2" x14ac:dyDescent="0.2">
      <c r="B431" s="19">
        <v>0</v>
      </c>
    </row>
    <row r="432" spans="1:2" x14ac:dyDescent="0.2">
      <c r="A432" s="7" t="s">
        <v>208</v>
      </c>
      <c r="B432" s="18">
        <v>0</v>
      </c>
    </row>
    <row r="433" spans="1:2" x14ac:dyDescent="0.2">
      <c r="B433" s="19">
        <v>0</v>
      </c>
    </row>
    <row r="434" spans="1:2" x14ac:dyDescent="0.2">
      <c r="A434" s="7" t="s">
        <v>209</v>
      </c>
      <c r="B434" s="18">
        <v>0</v>
      </c>
    </row>
    <row r="435" spans="1:2" x14ac:dyDescent="0.2">
      <c r="B435" s="19">
        <v>0</v>
      </c>
    </row>
    <row r="436" spans="1:2" x14ac:dyDescent="0.2">
      <c r="A436" s="7" t="s">
        <v>210</v>
      </c>
      <c r="B436" s="18">
        <v>0</v>
      </c>
    </row>
    <row r="437" spans="1:2" x14ac:dyDescent="0.2">
      <c r="B437" s="19">
        <v>0</v>
      </c>
    </row>
    <row r="438" spans="1:2" x14ac:dyDescent="0.2">
      <c r="A438" s="7" t="s">
        <v>211</v>
      </c>
      <c r="B438" s="18">
        <v>0</v>
      </c>
    </row>
    <row r="439" spans="1:2" x14ac:dyDescent="0.2">
      <c r="B439" s="19">
        <v>0</v>
      </c>
    </row>
    <row r="440" spans="1:2" x14ac:dyDescent="0.2">
      <c r="A440" s="7" t="s">
        <v>212</v>
      </c>
      <c r="B440" s="18">
        <v>3</v>
      </c>
    </row>
    <row r="441" spans="1:2" x14ac:dyDescent="0.2">
      <c r="B441" s="19">
        <v>0.43</v>
      </c>
    </row>
    <row r="445" spans="1:2" x14ac:dyDescent="0.2">
      <c r="A445" s="8" t="s">
        <v>313</v>
      </c>
    </row>
    <row r="447" spans="1:2" ht="25.5" x14ac:dyDescent="0.2">
      <c r="B447" s="18" t="s">
        <v>265</v>
      </c>
    </row>
    <row r="448" spans="1:2" ht="25.5" x14ac:dyDescent="0.2">
      <c r="B448" s="18" t="s">
        <v>1</v>
      </c>
    </row>
    <row r="449" spans="1:2" x14ac:dyDescent="0.2">
      <c r="A449" s="7" t="s">
        <v>2</v>
      </c>
      <c r="B449" s="18">
        <v>0</v>
      </c>
    </row>
    <row r="450" spans="1:2" x14ac:dyDescent="0.2">
      <c r="B450" s="19">
        <v>1</v>
      </c>
    </row>
    <row r="452" spans="1:2" x14ac:dyDescent="0.2">
      <c r="A452" s="7" t="s">
        <v>213</v>
      </c>
      <c r="B452" s="18">
        <v>0</v>
      </c>
    </row>
    <row r="453" spans="1:2" x14ac:dyDescent="0.2">
      <c r="B453" s="19">
        <v>0</v>
      </c>
    </row>
    <row r="454" spans="1:2" x14ac:dyDescent="0.2">
      <c r="A454" s="7" t="s">
        <v>214</v>
      </c>
      <c r="B454" s="18">
        <v>0</v>
      </c>
    </row>
    <row r="455" spans="1:2" x14ac:dyDescent="0.2">
      <c r="B455" s="19">
        <v>0</v>
      </c>
    </row>
    <row r="456" spans="1:2" x14ac:dyDescent="0.2">
      <c r="A456" s="7" t="s">
        <v>215</v>
      </c>
      <c r="B456" s="18">
        <v>0</v>
      </c>
    </row>
    <row r="457" spans="1:2" x14ac:dyDescent="0.2">
      <c r="B457" s="19">
        <v>0</v>
      </c>
    </row>
    <row r="458" spans="1:2" x14ac:dyDescent="0.2">
      <c r="A458" s="7" t="s">
        <v>216</v>
      </c>
      <c r="B458" s="18">
        <v>0</v>
      </c>
    </row>
    <row r="459" spans="1:2" x14ac:dyDescent="0.2">
      <c r="B459" s="19">
        <v>0</v>
      </c>
    </row>
    <row r="460" spans="1:2" x14ac:dyDescent="0.2">
      <c r="A460" s="7" t="s">
        <v>217</v>
      </c>
      <c r="B460" s="18">
        <v>0</v>
      </c>
    </row>
    <row r="461" spans="1:2" x14ac:dyDescent="0.2">
      <c r="B461" s="19">
        <v>0</v>
      </c>
    </row>
    <row r="465" spans="1:2" x14ac:dyDescent="0.2">
      <c r="A465" s="8" t="s">
        <v>314</v>
      </c>
    </row>
    <row r="467" spans="1:2" ht="25.5" x14ac:dyDescent="0.2">
      <c r="B467" s="18" t="s">
        <v>265</v>
      </c>
    </row>
    <row r="468" spans="1:2" ht="25.5" x14ac:dyDescent="0.2">
      <c r="B468" s="18" t="s">
        <v>1</v>
      </c>
    </row>
    <row r="469" spans="1:2" x14ac:dyDescent="0.2">
      <c r="A469" s="7" t="s">
        <v>2</v>
      </c>
      <c r="B469" s="18">
        <v>7</v>
      </c>
    </row>
    <row r="470" spans="1:2" x14ac:dyDescent="0.2">
      <c r="B470" s="19">
        <v>1</v>
      </c>
    </row>
    <row r="472" spans="1:2" x14ac:dyDescent="0.2">
      <c r="A472" s="7" t="s">
        <v>213</v>
      </c>
      <c r="B472" s="18">
        <v>1</v>
      </c>
    </row>
    <row r="473" spans="1:2" x14ac:dyDescent="0.2">
      <c r="B473" s="19">
        <v>0.14000000000000001</v>
      </c>
    </row>
    <row r="474" spans="1:2" x14ac:dyDescent="0.2">
      <c r="A474" s="7" t="s">
        <v>214</v>
      </c>
      <c r="B474" s="18">
        <v>1</v>
      </c>
    </row>
    <row r="475" spans="1:2" x14ac:dyDescent="0.2">
      <c r="B475" s="19">
        <v>0.14000000000000001</v>
      </c>
    </row>
    <row r="476" spans="1:2" x14ac:dyDescent="0.2">
      <c r="A476" s="7" t="s">
        <v>215</v>
      </c>
      <c r="B476" s="18">
        <v>0</v>
      </c>
    </row>
    <row r="477" spans="1:2" x14ac:dyDescent="0.2">
      <c r="B477" s="19">
        <v>0</v>
      </c>
    </row>
    <row r="478" spans="1:2" x14ac:dyDescent="0.2">
      <c r="A478" s="7" t="s">
        <v>218</v>
      </c>
      <c r="B478" s="18">
        <v>1</v>
      </c>
    </row>
    <row r="479" spans="1:2" x14ac:dyDescent="0.2">
      <c r="B479" s="19">
        <v>0.14000000000000001</v>
      </c>
    </row>
    <row r="480" spans="1:2" x14ac:dyDescent="0.2">
      <c r="A480" s="7" t="s">
        <v>219</v>
      </c>
      <c r="B480" s="18">
        <v>1</v>
      </c>
    </row>
    <row r="481" spans="1:2" x14ac:dyDescent="0.2">
      <c r="B481" s="19">
        <v>0.14000000000000001</v>
      </c>
    </row>
    <row r="482" spans="1:2" x14ac:dyDescent="0.2">
      <c r="A482" s="7" t="s">
        <v>220</v>
      </c>
      <c r="B482" s="18">
        <v>0</v>
      </c>
    </row>
    <row r="483" spans="1:2" x14ac:dyDescent="0.2">
      <c r="B483" s="19">
        <v>0</v>
      </c>
    </row>
    <row r="484" spans="1:2" x14ac:dyDescent="0.2">
      <c r="A484" s="7" t="s">
        <v>221</v>
      </c>
      <c r="B484" s="18">
        <v>0</v>
      </c>
    </row>
    <row r="485" spans="1:2" x14ac:dyDescent="0.2">
      <c r="B485" s="19">
        <v>0</v>
      </c>
    </row>
    <row r="486" spans="1:2" x14ac:dyDescent="0.2">
      <c r="A486" s="7" t="s">
        <v>222</v>
      </c>
      <c r="B486" s="18">
        <v>1</v>
      </c>
    </row>
    <row r="487" spans="1:2" x14ac:dyDescent="0.2">
      <c r="B487" s="19">
        <v>0.14000000000000001</v>
      </c>
    </row>
    <row r="488" spans="1:2" x14ac:dyDescent="0.2">
      <c r="A488" s="7" t="s">
        <v>223</v>
      </c>
      <c r="B488" s="18">
        <v>0</v>
      </c>
    </row>
    <row r="489" spans="1:2" x14ac:dyDescent="0.2">
      <c r="B489" s="19">
        <v>0</v>
      </c>
    </row>
    <row r="490" spans="1:2" x14ac:dyDescent="0.2">
      <c r="A490" s="7" t="s">
        <v>224</v>
      </c>
      <c r="B490" s="18">
        <v>2</v>
      </c>
    </row>
    <row r="491" spans="1:2" x14ac:dyDescent="0.2">
      <c r="B491" s="19">
        <v>0.28999999999999998</v>
      </c>
    </row>
    <row r="495" spans="1:2" x14ac:dyDescent="0.2">
      <c r="A495" s="8" t="s">
        <v>315</v>
      </c>
    </row>
    <row r="497" spans="1:2" ht="25.5" x14ac:dyDescent="0.2">
      <c r="B497" s="18" t="s">
        <v>265</v>
      </c>
    </row>
    <row r="498" spans="1:2" ht="25.5" x14ac:dyDescent="0.2">
      <c r="B498" s="18" t="s">
        <v>1</v>
      </c>
    </row>
    <row r="499" spans="1:2" x14ac:dyDescent="0.2">
      <c r="A499" s="7" t="s">
        <v>2</v>
      </c>
      <c r="B499" s="18">
        <v>7</v>
      </c>
    </row>
    <row r="500" spans="1:2" x14ac:dyDescent="0.2">
      <c r="B500" s="19">
        <v>1</v>
      </c>
    </row>
    <row r="502" spans="1:2" x14ac:dyDescent="0.2">
      <c r="A502" s="7" t="s">
        <v>225</v>
      </c>
      <c r="B502" s="18">
        <v>1</v>
      </c>
    </row>
    <row r="503" spans="1:2" x14ac:dyDescent="0.2">
      <c r="B503" s="19">
        <v>0.14000000000000001</v>
      </c>
    </row>
    <row r="504" spans="1:2" x14ac:dyDescent="0.2">
      <c r="A504" s="7" t="s">
        <v>226</v>
      </c>
      <c r="B504" s="18">
        <v>2</v>
      </c>
    </row>
    <row r="505" spans="1:2" x14ac:dyDescent="0.2">
      <c r="B505" s="19">
        <v>0.28999999999999998</v>
      </c>
    </row>
    <row r="506" spans="1:2" x14ac:dyDescent="0.2">
      <c r="A506" s="7" t="s">
        <v>227</v>
      </c>
      <c r="B506" s="18">
        <v>1</v>
      </c>
    </row>
    <row r="507" spans="1:2" x14ac:dyDescent="0.2">
      <c r="B507" s="19">
        <v>0.14000000000000001</v>
      </c>
    </row>
    <row r="508" spans="1:2" x14ac:dyDescent="0.2">
      <c r="A508" s="7">
        <v>1</v>
      </c>
      <c r="B508" s="18">
        <v>3</v>
      </c>
    </row>
    <row r="509" spans="1:2" x14ac:dyDescent="0.2">
      <c r="B509" s="19">
        <v>0.43</v>
      </c>
    </row>
    <row r="512" spans="1:2" ht="15.75" x14ac:dyDescent="0.25">
      <c r="A512" s="85" t="s">
        <v>317</v>
      </c>
    </row>
    <row r="513" spans="1:2" ht="15.75" x14ac:dyDescent="0.25">
      <c r="A513" s="85"/>
    </row>
    <row r="514" spans="1:2" ht="102" x14ac:dyDescent="0.2">
      <c r="A514" s="20" t="s">
        <v>357</v>
      </c>
    </row>
    <row r="516" spans="1:2" x14ac:dyDescent="0.2">
      <c r="A516" s="21" t="s">
        <v>319</v>
      </c>
    </row>
    <row r="518" spans="1:2" ht="25.5" x14ac:dyDescent="0.2">
      <c r="B518" s="18" t="s">
        <v>265</v>
      </c>
    </row>
    <row r="519" spans="1:2" ht="25.5" x14ac:dyDescent="0.2">
      <c r="B519" s="18" t="s">
        <v>1</v>
      </c>
    </row>
    <row r="520" spans="1:2" x14ac:dyDescent="0.2">
      <c r="A520" s="7" t="s">
        <v>2</v>
      </c>
      <c r="B520" s="18">
        <v>7</v>
      </c>
    </row>
    <row r="521" spans="1:2" x14ac:dyDescent="0.2">
      <c r="B521" s="19">
        <v>1</v>
      </c>
    </row>
    <row r="523" spans="1:2" x14ac:dyDescent="0.2">
      <c r="A523" s="7" t="s">
        <v>266</v>
      </c>
      <c r="B523" s="18">
        <v>5</v>
      </c>
    </row>
    <row r="524" spans="1:2" x14ac:dyDescent="0.2">
      <c r="B524" s="19">
        <v>0.71</v>
      </c>
    </row>
    <row r="525" spans="1:2" x14ac:dyDescent="0.2">
      <c r="A525" s="7" t="s">
        <v>267</v>
      </c>
      <c r="B525" s="18">
        <v>3</v>
      </c>
    </row>
    <row r="526" spans="1:2" x14ac:dyDescent="0.2">
      <c r="B526" s="19">
        <v>0.43</v>
      </c>
    </row>
    <row r="527" spans="1:2" x14ac:dyDescent="0.2">
      <c r="A527" s="7" t="s">
        <v>268</v>
      </c>
      <c r="B527" s="18">
        <v>3</v>
      </c>
    </row>
    <row r="528" spans="1:2" x14ac:dyDescent="0.2">
      <c r="B528" s="19">
        <v>0.43</v>
      </c>
    </row>
    <row r="529" spans="1:2" x14ac:dyDescent="0.2">
      <c r="A529" s="7" t="s">
        <v>270</v>
      </c>
      <c r="B529" s="18">
        <v>0</v>
      </c>
    </row>
    <row r="530" spans="1:2" x14ac:dyDescent="0.2">
      <c r="B530" s="19">
        <v>0</v>
      </c>
    </row>
    <row r="531" spans="1:2" x14ac:dyDescent="0.2">
      <c r="A531" s="7" t="s">
        <v>272</v>
      </c>
      <c r="B531" s="18">
        <v>2</v>
      </c>
    </row>
    <row r="532" spans="1:2" x14ac:dyDescent="0.2">
      <c r="B532" s="19">
        <v>0.28999999999999998</v>
      </c>
    </row>
    <row r="533" spans="1:2" x14ac:dyDescent="0.2">
      <c r="A533" s="7" t="s">
        <v>273</v>
      </c>
      <c r="B533" s="18">
        <v>0</v>
      </c>
    </row>
    <row r="534" spans="1:2" x14ac:dyDescent="0.2">
      <c r="B534" s="19">
        <v>0</v>
      </c>
    </row>
    <row r="535" spans="1:2" x14ac:dyDescent="0.2">
      <c r="A535" s="7" t="s">
        <v>274</v>
      </c>
      <c r="B535" s="18">
        <v>4</v>
      </c>
    </row>
    <row r="536" spans="1:2" x14ac:dyDescent="0.2">
      <c r="B536" s="19">
        <v>0.56999999999999995</v>
      </c>
    </row>
    <row r="537" spans="1:2" x14ac:dyDescent="0.2">
      <c r="A537" s="7" t="s">
        <v>291</v>
      </c>
      <c r="B537" s="18">
        <v>6</v>
      </c>
    </row>
    <row r="538" spans="1:2" x14ac:dyDescent="0.2">
      <c r="B538" s="19">
        <v>0.86</v>
      </c>
    </row>
    <row r="539" spans="1:2" x14ac:dyDescent="0.2">
      <c r="A539" s="7" t="s">
        <v>275</v>
      </c>
      <c r="B539" s="18">
        <v>5</v>
      </c>
    </row>
    <row r="540" spans="1:2" x14ac:dyDescent="0.2">
      <c r="B540" s="19">
        <v>0.71</v>
      </c>
    </row>
    <row r="541" spans="1:2" x14ac:dyDescent="0.2">
      <c r="A541" s="7" t="s">
        <v>276</v>
      </c>
      <c r="B541" s="18">
        <v>2</v>
      </c>
    </row>
    <row r="542" spans="1:2" x14ac:dyDescent="0.2">
      <c r="B542" s="19">
        <v>0.28999999999999998</v>
      </c>
    </row>
    <row r="543" spans="1:2" x14ac:dyDescent="0.2">
      <c r="A543" s="7" t="s">
        <v>252</v>
      </c>
      <c r="B543" s="18">
        <v>4</v>
      </c>
    </row>
    <row r="544" spans="1:2" x14ac:dyDescent="0.2">
      <c r="B544" s="19">
        <v>0.56999999999999995</v>
      </c>
    </row>
    <row r="545" spans="1:2" x14ac:dyDescent="0.2">
      <c r="A545" s="7" t="s">
        <v>277</v>
      </c>
      <c r="B545" s="18">
        <v>3</v>
      </c>
    </row>
    <row r="546" spans="1:2" x14ac:dyDescent="0.2">
      <c r="B546" s="19">
        <v>0.43</v>
      </c>
    </row>
    <row r="547" spans="1:2" x14ac:dyDescent="0.2">
      <c r="A547" s="7" t="s">
        <v>278</v>
      </c>
      <c r="B547" s="18">
        <v>3</v>
      </c>
    </row>
    <row r="548" spans="1:2" x14ac:dyDescent="0.2">
      <c r="B548" s="19">
        <v>0.43</v>
      </c>
    </row>
    <row r="549" spans="1:2" x14ac:dyDescent="0.2">
      <c r="A549" s="7" t="s">
        <v>279</v>
      </c>
      <c r="B549" s="18">
        <v>1</v>
      </c>
    </row>
    <row r="550" spans="1:2" x14ac:dyDescent="0.2">
      <c r="B550" s="19">
        <v>0.14000000000000001</v>
      </c>
    </row>
    <row r="551" spans="1:2" x14ac:dyDescent="0.2">
      <c r="A551" s="7" t="s">
        <v>229</v>
      </c>
      <c r="B551" s="18">
        <v>0</v>
      </c>
    </row>
    <row r="552" spans="1:2" x14ac:dyDescent="0.2">
      <c r="B552" s="19">
        <v>0</v>
      </c>
    </row>
    <row r="553" spans="1:2" x14ac:dyDescent="0.2">
      <c r="A553" s="7" t="s">
        <v>230</v>
      </c>
      <c r="B553" s="18">
        <v>0</v>
      </c>
    </row>
    <row r="554" spans="1:2" x14ac:dyDescent="0.2">
      <c r="B554" s="19">
        <v>0</v>
      </c>
    </row>
    <row r="558" spans="1:2" x14ac:dyDescent="0.2">
      <c r="A558" s="8" t="s">
        <v>320</v>
      </c>
    </row>
    <row r="560" spans="1:2" ht="25.5" x14ac:dyDescent="0.2">
      <c r="B560" s="18" t="s">
        <v>265</v>
      </c>
    </row>
    <row r="561" spans="1:2" ht="25.5" x14ac:dyDescent="0.2">
      <c r="B561" s="18" t="s">
        <v>1</v>
      </c>
    </row>
    <row r="562" spans="1:2" x14ac:dyDescent="0.2">
      <c r="A562" s="7" t="s">
        <v>2</v>
      </c>
      <c r="B562" s="18">
        <v>7</v>
      </c>
    </row>
    <row r="563" spans="1:2" x14ac:dyDescent="0.2">
      <c r="B563" s="19">
        <v>1</v>
      </c>
    </row>
    <row r="565" spans="1:2" x14ac:dyDescent="0.2">
      <c r="A565" s="7" t="s">
        <v>266</v>
      </c>
      <c r="B565" s="18">
        <v>0</v>
      </c>
    </row>
    <row r="566" spans="1:2" x14ac:dyDescent="0.2">
      <c r="B566" s="19">
        <v>0</v>
      </c>
    </row>
    <row r="567" spans="1:2" x14ac:dyDescent="0.2">
      <c r="A567" s="7" t="s">
        <v>267</v>
      </c>
      <c r="B567" s="18">
        <v>2</v>
      </c>
    </row>
    <row r="568" spans="1:2" x14ac:dyDescent="0.2">
      <c r="B568" s="19">
        <v>0.28999999999999998</v>
      </c>
    </row>
    <row r="569" spans="1:2" x14ac:dyDescent="0.2">
      <c r="A569" s="7" t="s">
        <v>268</v>
      </c>
      <c r="B569" s="18">
        <v>0</v>
      </c>
    </row>
    <row r="570" spans="1:2" x14ac:dyDescent="0.2">
      <c r="B570" s="19">
        <v>0</v>
      </c>
    </row>
    <row r="571" spans="1:2" x14ac:dyDescent="0.2">
      <c r="A571" s="7" t="s">
        <v>270</v>
      </c>
      <c r="B571" s="18">
        <v>3</v>
      </c>
    </row>
    <row r="572" spans="1:2" x14ac:dyDescent="0.2">
      <c r="B572" s="19">
        <v>0.43</v>
      </c>
    </row>
    <row r="573" spans="1:2" x14ac:dyDescent="0.2">
      <c r="A573" s="7" t="s">
        <v>272</v>
      </c>
      <c r="B573" s="18">
        <v>3</v>
      </c>
    </row>
    <row r="574" spans="1:2" x14ac:dyDescent="0.2">
      <c r="B574" s="19">
        <v>0.43</v>
      </c>
    </row>
    <row r="575" spans="1:2" x14ac:dyDescent="0.2">
      <c r="A575" s="7" t="s">
        <v>273</v>
      </c>
      <c r="B575" s="18">
        <v>2</v>
      </c>
    </row>
    <row r="576" spans="1:2" x14ac:dyDescent="0.2">
      <c r="B576" s="19">
        <v>0.28999999999999998</v>
      </c>
    </row>
    <row r="577" spans="1:2" x14ac:dyDescent="0.2">
      <c r="A577" s="7" t="s">
        <v>274</v>
      </c>
      <c r="B577" s="18">
        <v>1</v>
      </c>
    </row>
    <row r="578" spans="1:2" x14ac:dyDescent="0.2">
      <c r="B578" s="19">
        <v>0.14000000000000001</v>
      </c>
    </row>
    <row r="579" spans="1:2" x14ac:dyDescent="0.2">
      <c r="A579" s="7" t="s">
        <v>291</v>
      </c>
      <c r="B579" s="18">
        <v>0</v>
      </c>
    </row>
    <row r="580" spans="1:2" x14ac:dyDescent="0.2">
      <c r="B580" s="19">
        <v>0</v>
      </c>
    </row>
    <row r="581" spans="1:2" x14ac:dyDescent="0.2">
      <c r="A581" s="7" t="s">
        <v>275</v>
      </c>
      <c r="B581" s="18">
        <v>0</v>
      </c>
    </row>
    <row r="582" spans="1:2" x14ac:dyDescent="0.2">
      <c r="B582" s="19">
        <v>0</v>
      </c>
    </row>
    <row r="583" spans="1:2" x14ac:dyDescent="0.2">
      <c r="A583" s="7" t="s">
        <v>276</v>
      </c>
      <c r="B583" s="18">
        <v>2</v>
      </c>
    </row>
    <row r="584" spans="1:2" x14ac:dyDescent="0.2">
      <c r="B584" s="19">
        <v>0.28999999999999998</v>
      </c>
    </row>
    <row r="585" spans="1:2" x14ac:dyDescent="0.2">
      <c r="A585" s="7" t="s">
        <v>252</v>
      </c>
      <c r="B585" s="18">
        <v>1</v>
      </c>
    </row>
    <row r="586" spans="1:2" x14ac:dyDescent="0.2">
      <c r="B586" s="19">
        <v>0.14000000000000001</v>
      </c>
    </row>
    <row r="587" spans="1:2" x14ac:dyDescent="0.2">
      <c r="A587" s="7" t="s">
        <v>277</v>
      </c>
      <c r="B587" s="18">
        <v>1</v>
      </c>
    </row>
    <row r="588" spans="1:2" x14ac:dyDescent="0.2">
      <c r="B588" s="19">
        <v>0.14000000000000001</v>
      </c>
    </row>
    <row r="589" spans="1:2" x14ac:dyDescent="0.2">
      <c r="A589" s="7" t="s">
        <v>278</v>
      </c>
      <c r="B589" s="18">
        <v>2</v>
      </c>
    </row>
    <row r="590" spans="1:2" x14ac:dyDescent="0.2">
      <c r="B590" s="19">
        <v>0.28999999999999998</v>
      </c>
    </row>
    <row r="591" spans="1:2" x14ac:dyDescent="0.2">
      <c r="A591" s="7" t="s">
        <v>279</v>
      </c>
      <c r="B591" s="18">
        <v>1</v>
      </c>
    </row>
    <row r="592" spans="1:2" x14ac:dyDescent="0.2">
      <c r="B592" s="19">
        <v>0.14000000000000001</v>
      </c>
    </row>
    <row r="593" spans="1:2" x14ac:dyDescent="0.2">
      <c r="A593" s="7" t="s">
        <v>229</v>
      </c>
      <c r="B593" s="18">
        <v>0</v>
      </c>
    </row>
    <row r="594" spans="1:2" x14ac:dyDescent="0.2">
      <c r="B594" s="19">
        <v>0</v>
      </c>
    </row>
    <row r="595" spans="1:2" x14ac:dyDescent="0.2">
      <c r="A595" s="7" t="s">
        <v>231</v>
      </c>
      <c r="B595" s="18">
        <v>2</v>
      </c>
    </row>
    <row r="596" spans="1:2" x14ac:dyDescent="0.2">
      <c r="B596" s="19">
        <v>0.28999999999999998</v>
      </c>
    </row>
    <row r="600" spans="1:2" x14ac:dyDescent="0.2">
      <c r="A600" s="8" t="s">
        <v>321</v>
      </c>
    </row>
    <row r="602" spans="1:2" ht="25.5" x14ac:dyDescent="0.2">
      <c r="B602" s="18" t="s">
        <v>265</v>
      </c>
    </row>
    <row r="603" spans="1:2" ht="25.5" x14ac:dyDescent="0.2">
      <c r="B603" s="18" t="s">
        <v>1</v>
      </c>
    </row>
    <row r="604" spans="1:2" x14ac:dyDescent="0.2">
      <c r="A604" s="7" t="s">
        <v>2</v>
      </c>
      <c r="B604" s="18">
        <v>7</v>
      </c>
    </row>
    <row r="605" spans="1:2" x14ac:dyDescent="0.2">
      <c r="B605" s="19">
        <v>1</v>
      </c>
    </row>
    <row r="607" spans="1:2" x14ac:dyDescent="0.2">
      <c r="A607" s="7" t="s">
        <v>266</v>
      </c>
      <c r="B607" s="18">
        <v>0</v>
      </c>
    </row>
    <row r="608" spans="1:2" x14ac:dyDescent="0.2">
      <c r="B608" s="19">
        <v>0</v>
      </c>
    </row>
    <row r="609" spans="1:2" x14ac:dyDescent="0.2">
      <c r="A609" s="7" t="s">
        <v>267</v>
      </c>
      <c r="B609" s="18">
        <v>0</v>
      </c>
    </row>
    <row r="610" spans="1:2" x14ac:dyDescent="0.2">
      <c r="B610" s="19">
        <v>0</v>
      </c>
    </row>
    <row r="611" spans="1:2" x14ac:dyDescent="0.2">
      <c r="A611" s="7" t="s">
        <v>268</v>
      </c>
      <c r="B611" s="18">
        <v>0</v>
      </c>
    </row>
    <row r="612" spans="1:2" x14ac:dyDescent="0.2">
      <c r="B612" s="19">
        <v>0</v>
      </c>
    </row>
    <row r="613" spans="1:2" x14ac:dyDescent="0.2">
      <c r="A613" s="7" t="s">
        <v>270</v>
      </c>
      <c r="B613" s="18">
        <v>0</v>
      </c>
    </row>
    <row r="614" spans="1:2" x14ac:dyDescent="0.2">
      <c r="B614" s="19">
        <v>0</v>
      </c>
    </row>
    <row r="615" spans="1:2" x14ac:dyDescent="0.2">
      <c r="A615" s="7" t="s">
        <v>272</v>
      </c>
      <c r="B615" s="18">
        <v>0</v>
      </c>
    </row>
    <row r="616" spans="1:2" x14ac:dyDescent="0.2">
      <c r="B616" s="19">
        <v>0</v>
      </c>
    </row>
    <row r="617" spans="1:2" x14ac:dyDescent="0.2">
      <c r="A617" s="7" t="s">
        <v>273</v>
      </c>
      <c r="B617" s="18">
        <v>0</v>
      </c>
    </row>
    <row r="618" spans="1:2" x14ac:dyDescent="0.2">
      <c r="B618" s="19">
        <v>0</v>
      </c>
    </row>
    <row r="619" spans="1:2" x14ac:dyDescent="0.2">
      <c r="A619" s="7" t="s">
        <v>274</v>
      </c>
      <c r="B619" s="18">
        <v>0</v>
      </c>
    </row>
    <row r="620" spans="1:2" x14ac:dyDescent="0.2">
      <c r="B620" s="19">
        <v>0</v>
      </c>
    </row>
    <row r="621" spans="1:2" x14ac:dyDescent="0.2">
      <c r="A621" s="7" t="s">
        <v>291</v>
      </c>
      <c r="B621" s="18">
        <v>0</v>
      </c>
    </row>
    <row r="622" spans="1:2" x14ac:dyDescent="0.2">
      <c r="B622" s="19">
        <v>0</v>
      </c>
    </row>
    <row r="623" spans="1:2" x14ac:dyDescent="0.2">
      <c r="A623" s="7" t="s">
        <v>275</v>
      </c>
      <c r="B623" s="18">
        <v>0</v>
      </c>
    </row>
    <row r="624" spans="1:2" x14ac:dyDescent="0.2">
      <c r="B624" s="19">
        <v>0</v>
      </c>
    </row>
    <row r="625" spans="1:2" x14ac:dyDescent="0.2">
      <c r="A625" s="7" t="s">
        <v>276</v>
      </c>
      <c r="B625" s="18">
        <v>0</v>
      </c>
    </row>
    <row r="626" spans="1:2" x14ac:dyDescent="0.2">
      <c r="B626" s="19">
        <v>0</v>
      </c>
    </row>
    <row r="627" spans="1:2" x14ac:dyDescent="0.2">
      <c r="A627" s="7" t="s">
        <v>252</v>
      </c>
      <c r="B627" s="18">
        <v>0</v>
      </c>
    </row>
    <row r="628" spans="1:2" x14ac:dyDescent="0.2">
      <c r="B628" s="19">
        <v>0</v>
      </c>
    </row>
    <row r="629" spans="1:2" x14ac:dyDescent="0.2">
      <c r="A629" s="7" t="s">
        <v>277</v>
      </c>
      <c r="B629" s="18">
        <v>0</v>
      </c>
    </row>
    <row r="630" spans="1:2" x14ac:dyDescent="0.2">
      <c r="B630" s="19">
        <v>0</v>
      </c>
    </row>
    <row r="631" spans="1:2" x14ac:dyDescent="0.2">
      <c r="A631" s="7" t="s">
        <v>278</v>
      </c>
      <c r="B631" s="18">
        <v>0</v>
      </c>
    </row>
    <row r="632" spans="1:2" x14ac:dyDescent="0.2">
      <c r="B632" s="19">
        <v>0</v>
      </c>
    </row>
    <row r="633" spans="1:2" x14ac:dyDescent="0.2">
      <c r="A633" s="7" t="s">
        <v>279</v>
      </c>
      <c r="B633" s="18">
        <v>0</v>
      </c>
    </row>
    <row r="634" spans="1:2" x14ac:dyDescent="0.2">
      <c r="B634" s="19">
        <v>0</v>
      </c>
    </row>
    <row r="635" spans="1:2" x14ac:dyDescent="0.2">
      <c r="A635" s="7" t="s">
        <v>229</v>
      </c>
      <c r="B635" s="18">
        <v>1</v>
      </c>
    </row>
    <row r="636" spans="1:2" x14ac:dyDescent="0.2">
      <c r="B636" s="19">
        <v>0.14000000000000001</v>
      </c>
    </row>
    <row r="637" spans="1:2" x14ac:dyDescent="0.2">
      <c r="A637" s="7" t="s">
        <v>232</v>
      </c>
      <c r="B637" s="18">
        <v>6</v>
      </c>
    </row>
    <row r="638" spans="1:2" x14ac:dyDescent="0.2">
      <c r="B638" s="19">
        <v>0.86</v>
      </c>
    </row>
    <row r="642" spans="1:13" x14ac:dyDescent="0.2">
      <c r="A642" s="8" t="s">
        <v>322</v>
      </c>
    </row>
    <row r="645" spans="1:13" ht="25.5" x14ac:dyDescent="0.2">
      <c r="B645" s="18" t="s">
        <v>265</v>
      </c>
      <c r="C645" s="35" t="s">
        <v>336</v>
      </c>
      <c r="D645" s="35" t="s">
        <v>337</v>
      </c>
      <c r="E645" s="35" t="s">
        <v>338</v>
      </c>
      <c r="F645" s="35" t="s">
        <v>229</v>
      </c>
    </row>
    <row r="646" spans="1:13" x14ac:dyDescent="0.2">
      <c r="A646" s="7" t="s">
        <v>266</v>
      </c>
      <c r="B646" s="18">
        <v>5</v>
      </c>
      <c r="C646" s="18">
        <v>2</v>
      </c>
      <c r="D646" s="18">
        <v>2</v>
      </c>
      <c r="E646" s="18">
        <v>0</v>
      </c>
      <c r="F646" s="18">
        <v>1</v>
      </c>
      <c r="J646" s="2"/>
      <c r="K646" s="2"/>
      <c r="L646" s="2"/>
      <c r="M646" s="2"/>
    </row>
    <row r="647" spans="1:13" x14ac:dyDescent="0.2">
      <c r="A647" s="7" t="s">
        <v>267</v>
      </c>
      <c r="B647" s="18">
        <v>3</v>
      </c>
      <c r="C647" s="18">
        <v>0</v>
      </c>
      <c r="D647" s="18">
        <v>2</v>
      </c>
      <c r="E647" s="18">
        <v>1</v>
      </c>
      <c r="F647" s="18">
        <v>0</v>
      </c>
      <c r="J647" s="2"/>
      <c r="K647" s="2"/>
      <c r="L647" s="2"/>
      <c r="M647" s="2"/>
    </row>
    <row r="648" spans="1:13" x14ac:dyDescent="0.2">
      <c r="A648" s="7" t="s">
        <v>269</v>
      </c>
      <c r="B648" s="18">
        <v>3</v>
      </c>
      <c r="C648" s="18">
        <v>2</v>
      </c>
      <c r="D648" s="18">
        <v>0</v>
      </c>
      <c r="E648" s="18">
        <v>1</v>
      </c>
      <c r="F648" s="18">
        <v>0</v>
      </c>
      <c r="J648" s="2"/>
      <c r="K648" s="2"/>
      <c r="L648" s="2"/>
      <c r="M648" s="2"/>
    </row>
    <row r="649" spans="1:13" x14ac:dyDescent="0.2">
      <c r="A649" s="7" t="s">
        <v>271</v>
      </c>
      <c r="B649" s="18">
        <v>0</v>
      </c>
      <c r="C649" s="18">
        <v>0</v>
      </c>
      <c r="D649" s="18">
        <v>0</v>
      </c>
      <c r="E649" s="18">
        <v>0</v>
      </c>
      <c r="F649" s="18">
        <v>0</v>
      </c>
      <c r="J649" s="2"/>
      <c r="K649" s="2"/>
      <c r="L649" s="2"/>
      <c r="M649" s="2"/>
    </row>
    <row r="650" spans="1:13" x14ac:dyDescent="0.2">
      <c r="A650" s="7" t="s">
        <v>272</v>
      </c>
      <c r="B650" s="18">
        <v>2</v>
      </c>
      <c r="C650" s="18">
        <v>0</v>
      </c>
      <c r="D650" s="18">
        <v>1</v>
      </c>
      <c r="E650" s="18">
        <v>0</v>
      </c>
      <c r="F650" s="18">
        <v>1</v>
      </c>
      <c r="J650" s="2"/>
      <c r="K650" s="2"/>
      <c r="L650" s="2"/>
      <c r="M650" s="2"/>
    </row>
    <row r="651" spans="1:13" x14ac:dyDescent="0.2">
      <c r="A651" s="7" t="s">
        <v>273</v>
      </c>
      <c r="B651" s="18">
        <v>0</v>
      </c>
      <c r="C651" s="18">
        <v>0</v>
      </c>
      <c r="D651" s="18">
        <v>0</v>
      </c>
      <c r="E651" s="18">
        <v>0</v>
      </c>
      <c r="F651" s="18">
        <v>0</v>
      </c>
      <c r="J651" s="2"/>
      <c r="K651" s="2"/>
      <c r="L651" s="2"/>
      <c r="M651" s="2"/>
    </row>
    <row r="652" spans="1:13" x14ac:dyDescent="0.2">
      <c r="A652" s="7" t="s">
        <v>274</v>
      </c>
      <c r="B652" s="18">
        <v>4</v>
      </c>
      <c r="C652" s="18">
        <v>2</v>
      </c>
      <c r="D652" s="18">
        <v>1</v>
      </c>
      <c r="E652" s="18">
        <v>1</v>
      </c>
      <c r="F652" s="18">
        <v>0</v>
      </c>
      <c r="J652" s="2"/>
      <c r="K652" s="2"/>
      <c r="L652" s="2"/>
      <c r="M652" s="2"/>
    </row>
    <row r="653" spans="1:13" x14ac:dyDescent="0.2">
      <c r="A653" s="7" t="s">
        <v>291</v>
      </c>
      <c r="B653" s="18">
        <v>6</v>
      </c>
      <c r="C653" s="18">
        <v>4</v>
      </c>
      <c r="D653" s="18">
        <v>1</v>
      </c>
      <c r="E653" s="18">
        <v>1</v>
      </c>
      <c r="F653" s="18">
        <v>0</v>
      </c>
      <c r="J653" s="2"/>
      <c r="K653" s="2"/>
      <c r="L653" s="2"/>
      <c r="M653" s="2"/>
    </row>
    <row r="654" spans="1:13" x14ac:dyDescent="0.2">
      <c r="A654" s="7" t="s">
        <v>275</v>
      </c>
      <c r="B654" s="18">
        <v>5</v>
      </c>
      <c r="C654" s="18">
        <v>4</v>
      </c>
      <c r="D654" s="18">
        <v>0</v>
      </c>
      <c r="E654" s="18">
        <v>0</v>
      </c>
      <c r="F654" s="18">
        <v>1</v>
      </c>
      <c r="J654" s="2"/>
      <c r="K654" s="2"/>
      <c r="L654" s="2"/>
      <c r="M654" s="2"/>
    </row>
    <row r="655" spans="1:13" x14ac:dyDescent="0.2">
      <c r="A655" s="7" t="s">
        <v>276</v>
      </c>
      <c r="B655" s="18">
        <v>2</v>
      </c>
      <c r="C655" s="18">
        <v>1</v>
      </c>
      <c r="D655" s="18">
        <v>0</v>
      </c>
      <c r="E655" s="18">
        <v>0</v>
      </c>
      <c r="F655" s="18">
        <v>1</v>
      </c>
      <c r="J655" s="2"/>
      <c r="K655" s="2"/>
      <c r="L655" s="2"/>
      <c r="M655" s="2"/>
    </row>
    <row r="656" spans="1:13" x14ac:dyDescent="0.2">
      <c r="A656" s="7" t="s">
        <v>252</v>
      </c>
      <c r="B656" s="18">
        <v>4</v>
      </c>
      <c r="C656" s="18">
        <v>3</v>
      </c>
      <c r="D656" s="18">
        <v>0</v>
      </c>
      <c r="E656" s="18">
        <v>0</v>
      </c>
      <c r="F656" s="18">
        <v>1</v>
      </c>
      <c r="J656" s="2"/>
      <c r="K656" s="2"/>
      <c r="L656" s="2"/>
      <c r="M656" s="2"/>
    </row>
    <row r="657" spans="1:15" x14ac:dyDescent="0.2">
      <c r="A657" s="7" t="s">
        <v>277</v>
      </c>
      <c r="B657" s="18">
        <v>3</v>
      </c>
      <c r="C657" s="18">
        <v>1</v>
      </c>
      <c r="D657" s="18">
        <v>0</v>
      </c>
      <c r="E657" s="18">
        <v>1</v>
      </c>
      <c r="F657" s="18">
        <v>1</v>
      </c>
      <c r="J657" s="2"/>
      <c r="K657" s="2"/>
      <c r="L657" s="2"/>
      <c r="M657" s="2"/>
    </row>
    <row r="658" spans="1:15" x14ac:dyDescent="0.2">
      <c r="A658" s="7" t="s">
        <v>278</v>
      </c>
      <c r="B658" s="18">
        <v>3</v>
      </c>
      <c r="C658" s="18">
        <v>3</v>
      </c>
      <c r="D658" s="18">
        <v>0</v>
      </c>
      <c r="E658" s="18">
        <v>0</v>
      </c>
      <c r="F658" s="18">
        <v>0</v>
      </c>
      <c r="J658" s="2"/>
      <c r="K658" s="2"/>
      <c r="L658" s="2"/>
      <c r="M658" s="2"/>
      <c r="N658" s="2"/>
    </row>
    <row r="659" spans="1:15" x14ac:dyDescent="0.2">
      <c r="A659" s="7" t="s">
        <v>279</v>
      </c>
      <c r="B659" s="18">
        <v>1</v>
      </c>
      <c r="C659" s="18">
        <v>1</v>
      </c>
      <c r="D659" s="18">
        <v>0</v>
      </c>
      <c r="E659" s="18">
        <v>0</v>
      </c>
      <c r="F659" s="18">
        <v>0</v>
      </c>
      <c r="J659" s="2"/>
      <c r="K659" s="2"/>
      <c r="L659" s="2"/>
      <c r="M659" s="2"/>
      <c r="N659" s="2"/>
    </row>
    <row r="663" spans="1:15" x14ac:dyDescent="0.2">
      <c r="A663" s="8" t="s">
        <v>323</v>
      </c>
    </row>
    <row r="665" spans="1:15" ht="51" x14ac:dyDescent="0.2">
      <c r="B665" s="18" t="s">
        <v>265</v>
      </c>
      <c r="C665" s="35" t="s">
        <v>302</v>
      </c>
      <c r="D665" s="35" t="s">
        <v>303</v>
      </c>
      <c r="E665" s="35" t="s">
        <v>340</v>
      </c>
      <c r="F665" s="35" t="s">
        <v>304</v>
      </c>
      <c r="G665" s="35" t="s">
        <v>305</v>
      </c>
      <c r="H665" s="35" t="s">
        <v>306</v>
      </c>
    </row>
    <row r="666" spans="1:15" x14ac:dyDescent="0.2">
      <c r="A666" s="7" t="s">
        <v>266</v>
      </c>
      <c r="B666" s="18">
        <v>5</v>
      </c>
      <c r="C666" s="18">
        <v>1</v>
      </c>
      <c r="D666" s="18">
        <v>3</v>
      </c>
      <c r="E666" s="18">
        <v>0</v>
      </c>
      <c r="F666" s="18">
        <v>0</v>
      </c>
      <c r="G666" s="18">
        <v>0</v>
      </c>
      <c r="H666" s="18">
        <v>1</v>
      </c>
      <c r="J666" s="2"/>
      <c r="K666" s="2"/>
      <c r="L666" s="2"/>
      <c r="M666" s="2"/>
      <c r="N666" s="2"/>
      <c r="O666" s="2"/>
    </row>
    <row r="667" spans="1:15" x14ac:dyDescent="0.2">
      <c r="A667" s="7" t="s">
        <v>267</v>
      </c>
      <c r="B667" s="18">
        <v>3</v>
      </c>
      <c r="C667" s="18">
        <v>0</v>
      </c>
      <c r="D667" s="18">
        <v>2</v>
      </c>
      <c r="E667" s="18">
        <v>0</v>
      </c>
      <c r="F667" s="18">
        <v>0</v>
      </c>
      <c r="G667" s="18">
        <v>0</v>
      </c>
      <c r="H667" s="18">
        <v>1</v>
      </c>
      <c r="J667" s="2"/>
      <c r="K667" s="2"/>
      <c r="L667" s="2"/>
      <c r="M667" s="2"/>
      <c r="N667" s="2"/>
      <c r="O667" s="2"/>
    </row>
    <row r="668" spans="1:15" x14ac:dyDescent="0.2">
      <c r="A668" s="7" t="s">
        <v>269</v>
      </c>
      <c r="B668" s="18">
        <v>3</v>
      </c>
      <c r="C668" s="18">
        <v>0</v>
      </c>
      <c r="D668" s="18">
        <v>2</v>
      </c>
      <c r="E668" s="18">
        <v>0</v>
      </c>
      <c r="F668" s="18">
        <v>0</v>
      </c>
      <c r="G668" s="18">
        <v>0</v>
      </c>
      <c r="H668" s="18">
        <v>1</v>
      </c>
      <c r="J668" s="2"/>
      <c r="K668" s="2"/>
      <c r="L668" s="2"/>
      <c r="M668" s="2"/>
      <c r="N668" s="2"/>
      <c r="O668" s="2"/>
    </row>
    <row r="669" spans="1:15" x14ac:dyDescent="0.2">
      <c r="A669" s="7" t="s">
        <v>271</v>
      </c>
      <c r="B669" s="18">
        <v>0</v>
      </c>
      <c r="C669" s="18">
        <v>0</v>
      </c>
      <c r="D669" s="18">
        <v>0</v>
      </c>
      <c r="E669" s="18">
        <v>0</v>
      </c>
      <c r="F669" s="18">
        <v>0</v>
      </c>
      <c r="G669" s="18">
        <v>0</v>
      </c>
      <c r="H669" s="18">
        <v>0</v>
      </c>
      <c r="J669" s="2"/>
      <c r="K669" s="2"/>
      <c r="L669" s="2"/>
      <c r="M669" s="2"/>
      <c r="N669" s="2"/>
      <c r="O669" s="2"/>
    </row>
    <row r="670" spans="1:15" x14ac:dyDescent="0.2">
      <c r="A670" s="7" t="s">
        <v>272</v>
      </c>
      <c r="B670" s="18">
        <v>2</v>
      </c>
      <c r="C670" s="18">
        <v>0</v>
      </c>
      <c r="D670" s="18">
        <v>1</v>
      </c>
      <c r="E670" s="18">
        <v>0</v>
      </c>
      <c r="F670" s="18">
        <v>0</v>
      </c>
      <c r="G670" s="18">
        <v>0</v>
      </c>
      <c r="H670" s="18">
        <v>1</v>
      </c>
      <c r="J670" s="2"/>
      <c r="K670" s="2"/>
      <c r="L670" s="2"/>
      <c r="M670" s="2"/>
      <c r="N670" s="2"/>
      <c r="O670" s="2"/>
    </row>
    <row r="671" spans="1:15" x14ac:dyDescent="0.2">
      <c r="A671" s="7" t="s">
        <v>273</v>
      </c>
      <c r="B671" s="18">
        <v>0</v>
      </c>
      <c r="C671" s="18">
        <v>0</v>
      </c>
      <c r="D671" s="18">
        <v>0</v>
      </c>
      <c r="E671" s="18">
        <v>0</v>
      </c>
      <c r="F671" s="18">
        <v>0</v>
      </c>
      <c r="G671" s="18">
        <v>0</v>
      </c>
      <c r="H671" s="18">
        <v>0</v>
      </c>
      <c r="J671" s="2"/>
      <c r="K671" s="2"/>
      <c r="L671" s="2"/>
      <c r="M671" s="2"/>
      <c r="N671" s="2"/>
      <c r="O671" s="2"/>
    </row>
    <row r="672" spans="1:15" x14ac:dyDescent="0.2">
      <c r="A672" s="7" t="s">
        <v>274</v>
      </c>
      <c r="B672" s="18">
        <v>4</v>
      </c>
      <c r="C672" s="18">
        <v>1</v>
      </c>
      <c r="D672" s="18">
        <v>2</v>
      </c>
      <c r="E672" s="18">
        <v>0</v>
      </c>
      <c r="F672" s="18">
        <v>0</v>
      </c>
      <c r="G672" s="18">
        <v>0</v>
      </c>
      <c r="H672" s="18">
        <v>1</v>
      </c>
      <c r="J672" s="2"/>
      <c r="K672" s="2"/>
      <c r="L672" s="2"/>
      <c r="M672" s="2"/>
      <c r="N672" s="2"/>
      <c r="O672" s="2"/>
    </row>
    <row r="673" spans="1:15" x14ac:dyDescent="0.2">
      <c r="A673" s="7" t="s">
        <v>291</v>
      </c>
      <c r="B673" s="18">
        <v>6</v>
      </c>
      <c r="C673" s="18">
        <v>1</v>
      </c>
      <c r="D673" s="18">
        <v>4</v>
      </c>
      <c r="E673" s="18">
        <v>0</v>
      </c>
      <c r="F673" s="18">
        <v>0</v>
      </c>
      <c r="G673" s="18">
        <v>0</v>
      </c>
      <c r="H673" s="18">
        <v>1</v>
      </c>
      <c r="J673" s="2"/>
      <c r="K673" s="2"/>
      <c r="L673" s="2"/>
      <c r="M673" s="2"/>
      <c r="N673" s="2"/>
      <c r="O673" s="2"/>
    </row>
    <row r="674" spans="1:15" x14ac:dyDescent="0.2">
      <c r="A674" s="7" t="s">
        <v>275</v>
      </c>
      <c r="B674" s="18">
        <v>5</v>
      </c>
      <c r="C674" s="18">
        <v>2</v>
      </c>
      <c r="D674" s="18">
        <v>1</v>
      </c>
      <c r="E674" s="18">
        <v>0</v>
      </c>
      <c r="F674" s="18">
        <v>1</v>
      </c>
      <c r="G674" s="18">
        <v>0</v>
      </c>
      <c r="H674" s="18">
        <v>1</v>
      </c>
      <c r="J674" s="2"/>
      <c r="K674" s="2"/>
      <c r="L674" s="2"/>
      <c r="M674" s="2"/>
      <c r="N674" s="2"/>
      <c r="O674" s="2"/>
    </row>
    <row r="675" spans="1:15" x14ac:dyDescent="0.2">
      <c r="A675" s="7" t="s">
        <v>276</v>
      </c>
      <c r="B675" s="18">
        <v>2</v>
      </c>
      <c r="C675" s="18">
        <v>1</v>
      </c>
      <c r="D675" s="18">
        <v>0</v>
      </c>
      <c r="E675" s="18">
        <v>0</v>
      </c>
      <c r="F675" s="18">
        <v>0</v>
      </c>
      <c r="G675" s="18">
        <v>0</v>
      </c>
      <c r="H675" s="18">
        <v>1</v>
      </c>
      <c r="J675" s="2"/>
      <c r="K675" s="2"/>
      <c r="L675" s="2"/>
      <c r="M675" s="2"/>
      <c r="N675" s="2"/>
      <c r="O675" s="2"/>
    </row>
    <row r="676" spans="1:15" x14ac:dyDescent="0.2">
      <c r="A676" s="7" t="s">
        <v>252</v>
      </c>
      <c r="B676" s="18">
        <v>4</v>
      </c>
      <c r="C676" s="18">
        <v>0</v>
      </c>
      <c r="D676" s="18">
        <v>3</v>
      </c>
      <c r="E676" s="18">
        <v>0</v>
      </c>
      <c r="F676" s="18">
        <v>1</v>
      </c>
      <c r="G676" s="18">
        <v>0</v>
      </c>
      <c r="H676" s="18">
        <v>0</v>
      </c>
      <c r="J676" s="2"/>
      <c r="K676" s="2"/>
      <c r="L676" s="2"/>
      <c r="M676" s="2"/>
      <c r="N676" s="2"/>
      <c r="O676" s="2"/>
    </row>
    <row r="677" spans="1:15" x14ac:dyDescent="0.2">
      <c r="A677" s="7" t="s">
        <v>277</v>
      </c>
      <c r="B677" s="18">
        <v>3</v>
      </c>
      <c r="C677" s="18">
        <v>0</v>
      </c>
      <c r="D677" s="18">
        <v>2</v>
      </c>
      <c r="E677" s="18">
        <v>0</v>
      </c>
      <c r="F677" s="18">
        <v>0</v>
      </c>
      <c r="G677" s="18">
        <v>0</v>
      </c>
      <c r="H677" s="18">
        <v>1</v>
      </c>
      <c r="J677" s="2"/>
      <c r="K677" s="2"/>
      <c r="L677" s="2"/>
      <c r="M677" s="2"/>
      <c r="N677" s="2"/>
      <c r="O677" s="2"/>
    </row>
    <row r="678" spans="1:15" x14ac:dyDescent="0.2">
      <c r="A678" s="7" t="s">
        <v>278</v>
      </c>
      <c r="B678" s="18">
        <v>3</v>
      </c>
      <c r="C678" s="18">
        <v>2</v>
      </c>
      <c r="D678" s="18">
        <v>0</v>
      </c>
      <c r="E678" s="18">
        <v>0</v>
      </c>
      <c r="F678" s="18">
        <v>0</v>
      </c>
      <c r="G678" s="18">
        <v>0</v>
      </c>
      <c r="H678" s="18">
        <v>1</v>
      </c>
      <c r="J678" s="2"/>
      <c r="K678" s="2"/>
      <c r="L678" s="2"/>
      <c r="M678" s="2"/>
      <c r="N678" s="2"/>
      <c r="O678" s="2"/>
    </row>
    <row r="679" spans="1:15" x14ac:dyDescent="0.2">
      <c r="A679" s="7" t="s">
        <v>279</v>
      </c>
      <c r="B679" s="18">
        <v>1</v>
      </c>
      <c r="C679" s="18">
        <v>0</v>
      </c>
      <c r="D679" s="18">
        <v>0</v>
      </c>
      <c r="E679" s="18">
        <v>0</v>
      </c>
      <c r="F679" s="18">
        <v>0</v>
      </c>
      <c r="G679" s="18">
        <v>0</v>
      </c>
      <c r="H679" s="18">
        <v>1</v>
      </c>
      <c r="J679" s="2"/>
      <c r="K679" s="2"/>
      <c r="L679" s="2"/>
      <c r="M679" s="2"/>
      <c r="N679" s="2"/>
      <c r="O679" s="2"/>
    </row>
    <row r="682" spans="1:15" ht="15.75" x14ac:dyDescent="0.25">
      <c r="A682" s="85" t="s">
        <v>324</v>
      </c>
    </row>
    <row r="683" spans="1:15" ht="15.75" x14ac:dyDescent="0.25">
      <c r="A683" s="85"/>
    </row>
    <row r="684" spans="1:15" ht="37.5" customHeight="1" x14ac:dyDescent="0.2">
      <c r="A684" s="144" t="s">
        <v>325</v>
      </c>
      <c r="B684" s="144"/>
      <c r="C684" s="144"/>
      <c r="D684" s="144"/>
      <c r="E684" s="144"/>
      <c r="F684" s="144"/>
      <c r="G684" s="144"/>
      <c r="H684" s="144"/>
    </row>
    <row r="686" spans="1:15" ht="38.25" x14ac:dyDescent="0.2">
      <c r="B686" s="18" t="s">
        <v>265</v>
      </c>
      <c r="C686" s="35" t="s">
        <v>293</v>
      </c>
      <c r="D686" s="35" t="s">
        <v>341</v>
      </c>
      <c r="E686" s="35" t="s">
        <v>342</v>
      </c>
      <c r="F686" s="35" t="s">
        <v>233</v>
      </c>
      <c r="G686" s="35" t="s">
        <v>294</v>
      </c>
      <c r="H686" s="77" t="s">
        <v>343</v>
      </c>
      <c r="I686" s="108"/>
      <c r="J686" s="120"/>
      <c r="K686" s="120"/>
      <c r="L686" s="120"/>
      <c r="M686" s="120"/>
      <c r="N686" s="120"/>
      <c r="O686" s="120"/>
    </row>
    <row r="687" spans="1:15" x14ac:dyDescent="0.2">
      <c r="A687" s="7" t="s">
        <v>266</v>
      </c>
      <c r="B687" s="18">
        <v>5</v>
      </c>
      <c r="C687" s="18">
        <v>1</v>
      </c>
      <c r="D687" s="18">
        <v>2</v>
      </c>
      <c r="E687" s="18">
        <v>1</v>
      </c>
      <c r="F687" s="18">
        <v>1</v>
      </c>
      <c r="G687" s="18">
        <v>0</v>
      </c>
      <c r="H687" s="18">
        <v>3</v>
      </c>
      <c r="I687" s="108"/>
      <c r="J687" s="106"/>
      <c r="K687" s="106"/>
      <c r="L687" s="106"/>
      <c r="M687" s="106"/>
      <c r="N687" s="106"/>
      <c r="O687" s="106"/>
    </row>
    <row r="688" spans="1:15" x14ac:dyDescent="0.2">
      <c r="A688" s="7" t="s">
        <v>288</v>
      </c>
      <c r="B688" s="18">
        <v>3</v>
      </c>
      <c r="C688" s="18">
        <v>0</v>
      </c>
      <c r="D688" s="18">
        <v>1</v>
      </c>
      <c r="E688" s="18">
        <v>0</v>
      </c>
      <c r="F688" s="18">
        <v>0</v>
      </c>
      <c r="G688" s="18">
        <v>0</v>
      </c>
      <c r="H688" s="18">
        <v>2</v>
      </c>
      <c r="I688" s="108"/>
      <c r="J688" s="106"/>
      <c r="K688" s="106"/>
      <c r="L688" s="106"/>
      <c r="M688" s="106"/>
      <c r="N688" s="106"/>
      <c r="O688" s="106"/>
    </row>
    <row r="689" spans="1:15" x14ac:dyDescent="0.2">
      <c r="A689" s="7" t="s">
        <v>287</v>
      </c>
      <c r="B689" s="18">
        <v>3</v>
      </c>
      <c r="C689" s="18">
        <v>0</v>
      </c>
      <c r="D689" s="18">
        <v>1</v>
      </c>
      <c r="E689" s="18">
        <v>1</v>
      </c>
      <c r="F689" s="18">
        <v>0</v>
      </c>
      <c r="G689" s="18">
        <v>0</v>
      </c>
      <c r="H689" s="18">
        <v>2</v>
      </c>
      <c r="I689" s="108"/>
      <c r="J689" s="106"/>
      <c r="K689" s="106"/>
      <c r="L689" s="106"/>
      <c r="M689" s="106"/>
      <c r="N689" s="106"/>
      <c r="O689" s="106"/>
    </row>
    <row r="690" spans="1:15" x14ac:dyDescent="0.2">
      <c r="A690" s="7" t="s">
        <v>286</v>
      </c>
      <c r="B690" s="18">
        <v>0</v>
      </c>
      <c r="C690" s="18">
        <v>0</v>
      </c>
      <c r="D690" s="18">
        <v>0</v>
      </c>
      <c r="E690" s="18">
        <v>0</v>
      </c>
      <c r="F690" s="18">
        <v>0</v>
      </c>
      <c r="G690" s="18">
        <v>0</v>
      </c>
      <c r="H690" s="18">
        <v>0</v>
      </c>
      <c r="I690" s="108"/>
      <c r="J690" s="106"/>
      <c r="K690" s="106"/>
      <c r="L690" s="106"/>
      <c r="M690" s="106"/>
      <c r="N690" s="106"/>
      <c r="O690" s="106"/>
    </row>
    <row r="691" spans="1:15" x14ac:dyDescent="0.2">
      <c r="A691" s="7" t="s">
        <v>284</v>
      </c>
      <c r="B691" s="18">
        <v>2</v>
      </c>
      <c r="C691" s="18">
        <v>0</v>
      </c>
      <c r="D691" s="18">
        <v>0</v>
      </c>
      <c r="E691" s="18">
        <v>0</v>
      </c>
      <c r="F691" s="18">
        <v>0</v>
      </c>
      <c r="G691" s="18">
        <v>0</v>
      </c>
      <c r="H691" s="18">
        <v>2</v>
      </c>
      <c r="I691" s="108"/>
      <c r="J691" s="106"/>
      <c r="K691" s="106"/>
      <c r="L691" s="106"/>
      <c r="M691" s="106"/>
      <c r="N691" s="106"/>
      <c r="O691" s="106"/>
    </row>
    <row r="692" spans="1:15" x14ac:dyDescent="0.2">
      <c r="A692" s="7" t="s">
        <v>283</v>
      </c>
      <c r="B692" s="18">
        <v>0</v>
      </c>
      <c r="C692" s="18">
        <v>0</v>
      </c>
      <c r="D692" s="18">
        <v>0</v>
      </c>
      <c r="E692" s="18">
        <v>0</v>
      </c>
      <c r="F692" s="18">
        <v>0</v>
      </c>
      <c r="G692" s="18">
        <v>0</v>
      </c>
      <c r="H692" s="18">
        <v>0</v>
      </c>
      <c r="I692" s="108"/>
      <c r="J692" s="106"/>
      <c r="K692" s="106"/>
      <c r="L692" s="106"/>
      <c r="M692" s="106"/>
      <c r="N692" s="106"/>
      <c r="O692" s="106"/>
    </row>
    <row r="693" spans="1:15" x14ac:dyDescent="0.2">
      <c r="A693" s="7" t="s">
        <v>282</v>
      </c>
      <c r="B693" s="18">
        <v>4</v>
      </c>
      <c r="C693" s="18">
        <v>1</v>
      </c>
      <c r="D693" s="18">
        <v>1</v>
      </c>
      <c r="E693" s="18">
        <v>1</v>
      </c>
      <c r="F693" s="18">
        <v>1</v>
      </c>
      <c r="G693" s="18">
        <v>0</v>
      </c>
      <c r="H693" s="18">
        <v>3</v>
      </c>
      <c r="I693" s="108"/>
      <c r="J693" s="106"/>
      <c r="K693" s="106"/>
      <c r="L693" s="106"/>
      <c r="M693" s="106"/>
      <c r="N693" s="106"/>
      <c r="O693" s="106"/>
    </row>
    <row r="694" spans="1:15" x14ac:dyDescent="0.2">
      <c r="A694" s="7" t="s">
        <v>290</v>
      </c>
      <c r="B694" s="18">
        <v>6</v>
      </c>
      <c r="C694" s="18">
        <v>1</v>
      </c>
      <c r="D694" s="18">
        <v>2</v>
      </c>
      <c r="E694" s="18">
        <v>1</v>
      </c>
      <c r="F694" s="18">
        <v>1</v>
      </c>
      <c r="G694" s="18">
        <v>1</v>
      </c>
      <c r="H694" s="18">
        <v>3</v>
      </c>
      <c r="I694" s="108"/>
      <c r="J694" s="106"/>
      <c r="K694" s="106"/>
      <c r="L694" s="106"/>
      <c r="M694" s="106"/>
      <c r="N694" s="106"/>
      <c r="O694" s="106"/>
    </row>
    <row r="695" spans="1:15" x14ac:dyDescent="0.2">
      <c r="A695" s="7" t="s">
        <v>275</v>
      </c>
      <c r="B695" s="18">
        <v>5</v>
      </c>
      <c r="C695" s="18">
        <v>1</v>
      </c>
      <c r="D695" s="18">
        <v>2</v>
      </c>
      <c r="E695" s="18">
        <v>1</v>
      </c>
      <c r="F695" s="18">
        <v>1</v>
      </c>
      <c r="G695" s="18">
        <v>0</v>
      </c>
      <c r="H695" s="18">
        <v>2</v>
      </c>
      <c r="I695" s="108"/>
      <c r="J695" s="106"/>
      <c r="K695" s="106"/>
      <c r="L695" s="106"/>
      <c r="M695" s="106"/>
      <c r="N695" s="106"/>
      <c r="O695" s="106"/>
    </row>
    <row r="696" spans="1:15" x14ac:dyDescent="0.2">
      <c r="A696" s="7" t="s">
        <v>280</v>
      </c>
      <c r="B696" s="18">
        <v>2</v>
      </c>
      <c r="C696" s="18">
        <v>1</v>
      </c>
      <c r="D696" s="18">
        <v>1</v>
      </c>
      <c r="E696" s="18">
        <v>0</v>
      </c>
      <c r="F696" s="18">
        <v>0</v>
      </c>
      <c r="G696" s="18">
        <v>0</v>
      </c>
      <c r="H696" s="18">
        <v>1</v>
      </c>
      <c r="I696" s="108"/>
      <c r="J696" s="106"/>
      <c r="K696" s="106"/>
      <c r="L696" s="106"/>
      <c r="M696" s="106"/>
      <c r="N696" s="106"/>
      <c r="O696" s="106"/>
    </row>
    <row r="697" spans="1:15" x14ac:dyDescent="0.2">
      <c r="A697" s="7" t="s">
        <v>252</v>
      </c>
      <c r="B697" s="18">
        <v>4</v>
      </c>
      <c r="C697" s="18">
        <v>1</v>
      </c>
      <c r="D697" s="18">
        <v>2</v>
      </c>
      <c r="E697" s="18">
        <v>1</v>
      </c>
      <c r="F697" s="18">
        <v>0</v>
      </c>
      <c r="G697" s="18">
        <v>1</v>
      </c>
      <c r="H697" s="18">
        <v>1</v>
      </c>
      <c r="I697" s="108"/>
      <c r="J697" s="106"/>
      <c r="K697" s="106"/>
      <c r="L697" s="106"/>
      <c r="M697" s="106"/>
      <c r="N697" s="106"/>
      <c r="O697" s="106"/>
    </row>
    <row r="698" spans="1:15" x14ac:dyDescent="0.2">
      <c r="A698" s="7" t="s">
        <v>277</v>
      </c>
      <c r="B698" s="18">
        <v>3</v>
      </c>
      <c r="C698" s="18">
        <v>1</v>
      </c>
      <c r="D698" s="18">
        <v>1</v>
      </c>
      <c r="E698" s="18">
        <v>0</v>
      </c>
      <c r="F698" s="18">
        <v>0</v>
      </c>
      <c r="G698" s="18">
        <v>0</v>
      </c>
      <c r="H698" s="18">
        <v>2</v>
      </c>
      <c r="I698" s="108"/>
      <c r="J698" s="106"/>
      <c r="K698" s="106"/>
      <c r="L698" s="106"/>
      <c r="M698" s="106"/>
      <c r="N698" s="106"/>
      <c r="O698" s="106"/>
    </row>
    <row r="699" spans="1:15" x14ac:dyDescent="0.2">
      <c r="A699" s="7" t="s">
        <v>278</v>
      </c>
      <c r="B699" s="18">
        <v>3</v>
      </c>
      <c r="C699" s="18">
        <v>2</v>
      </c>
      <c r="D699" s="18">
        <v>1</v>
      </c>
      <c r="E699" s="18">
        <v>0</v>
      </c>
      <c r="F699" s="18">
        <v>0</v>
      </c>
      <c r="G699" s="18">
        <v>0</v>
      </c>
      <c r="H699" s="18">
        <v>1</v>
      </c>
      <c r="I699" s="108"/>
      <c r="J699" s="106"/>
      <c r="K699" s="106"/>
      <c r="L699" s="106"/>
      <c r="M699" s="106"/>
      <c r="N699" s="106"/>
      <c r="O699" s="106"/>
    </row>
    <row r="700" spans="1:15" x14ac:dyDescent="0.2">
      <c r="A700" s="7" t="s">
        <v>279</v>
      </c>
      <c r="B700" s="18">
        <v>1</v>
      </c>
      <c r="C700" s="18">
        <v>0</v>
      </c>
      <c r="D700" s="18">
        <v>0</v>
      </c>
      <c r="E700" s="18">
        <v>0</v>
      </c>
      <c r="F700" s="18">
        <v>0</v>
      </c>
      <c r="G700" s="18">
        <v>0</v>
      </c>
      <c r="H700" s="18">
        <v>1</v>
      </c>
      <c r="I700" s="108"/>
      <c r="J700" s="106"/>
      <c r="K700" s="106"/>
      <c r="L700" s="106"/>
      <c r="M700" s="106"/>
      <c r="N700" s="106"/>
      <c r="O700" s="106"/>
    </row>
    <row r="701" spans="1:15" x14ac:dyDescent="0.2">
      <c r="I701" s="108"/>
      <c r="J701" s="82"/>
      <c r="K701" s="82"/>
      <c r="L701" s="82"/>
      <c r="M701" s="82"/>
      <c r="N701" s="82"/>
      <c r="O701" s="82"/>
    </row>
    <row r="702" spans="1:15" x14ac:dyDescent="0.2">
      <c r="I702" s="108"/>
      <c r="J702" s="82"/>
      <c r="K702" s="82"/>
      <c r="L702" s="82"/>
      <c r="M702" s="82"/>
      <c r="N702" s="82"/>
      <c r="O702" s="82"/>
    </row>
    <row r="705" spans="1:11" ht="15.75" x14ac:dyDescent="0.25">
      <c r="A705" s="85" t="s">
        <v>326</v>
      </c>
    </row>
    <row r="706" spans="1:11" ht="15.75" x14ac:dyDescent="0.25">
      <c r="A706" s="85"/>
    </row>
    <row r="707" spans="1:11" x14ac:dyDescent="0.2">
      <c r="A707" s="8" t="s">
        <v>327</v>
      </c>
    </row>
    <row r="710" spans="1:11" ht="51" x14ac:dyDescent="0.2">
      <c r="B710" s="18" t="s">
        <v>265</v>
      </c>
      <c r="C710" s="35" t="s">
        <v>344</v>
      </c>
      <c r="D710" s="35" t="s">
        <v>345</v>
      </c>
    </row>
    <row r="711" spans="1:11" x14ac:dyDescent="0.2">
      <c r="A711" s="7" t="s">
        <v>266</v>
      </c>
      <c r="B711" s="18">
        <v>4</v>
      </c>
      <c r="C711" s="18">
        <v>3</v>
      </c>
      <c r="D711" s="18">
        <v>1</v>
      </c>
      <c r="J711" s="2"/>
      <c r="K711" s="2"/>
    </row>
    <row r="712" spans="1:11" x14ac:dyDescent="0.2">
      <c r="A712" s="7" t="s">
        <v>267</v>
      </c>
      <c r="B712" s="18">
        <v>4</v>
      </c>
      <c r="C712" s="18">
        <v>4</v>
      </c>
      <c r="D712" s="18">
        <v>0</v>
      </c>
      <c r="J712" s="2"/>
      <c r="K712" s="2"/>
    </row>
    <row r="713" spans="1:11" x14ac:dyDescent="0.2">
      <c r="A713" s="7" t="s">
        <v>269</v>
      </c>
      <c r="B713" s="18">
        <v>3</v>
      </c>
      <c r="C713" s="18">
        <v>2</v>
      </c>
      <c r="D713" s="18">
        <v>1</v>
      </c>
      <c r="J713" s="2"/>
      <c r="K713" s="2"/>
    </row>
    <row r="714" spans="1:11" x14ac:dyDescent="0.2">
      <c r="A714" s="7" t="s">
        <v>271</v>
      </c>
      <c r="B714" s="18">
        <v>3</v>
      </c>
      <c r="C714" s="18">
        <v>2</v>
      </c>
      <c r="D714" s="18">
        <v>1</v>
      </c>
      <c r="J714" s="2"/>
      <c r="K714" s="2"/>
    </row>
    <row r="715" spans="1:11" x14ac:dyDescent="0.2">
      <c r="A715" s="7" t="s">
        <v>272</v>
      </c>
      <c r="B715" s="18">
        <v>4</v>
      </c>
      <c r="C715" s="18">
        <v>3</v>
      </c>
      <c r="D715" s="18">
        <v>1</v>
      </c>
      <c r="J715" s="2"/>
      <c r="K715" s="2"/>
    </row>
    <row r="716" spans="1:11" x14ac:dyDescent="0.2">
      <c r="A716" s="7" t="s">
        <v>273</v>
      </c>
      <c r="B716" s="18">
        <v>2</v>
      </c>
      <c r="C716" s="18">
        <v>2</v>
      </c>
      <c r="D716" s="18">
        <v>0</v>
      </c>
      <c r="J716" s="2"/>
      <c r="K716" s="2"/>
    </row>
    <row r="717" spans="1:11" x14ac:dyDescent="0.2">
      <c r="A717" s="7" t="s">
        <v>274</v>
      </c>
      <c r="B717" s="18">
        <v>4</v>
      </c>
      <c r="C717" s="18">
        <v>3</v>
      </c>
      <c r="D717" s="18">
        <v>1</v>
      </c>
      <c r="J717" s="2"/>
      <c r="K717" s="2"/>
    </row>
    <row r="718" spans="1:11" x14ac:dyDescent="0.2">
      <c r="A718" s="7" t="s">
        <v>291</v>
      </c>
      <c r="B718" s="18">
        <v>5</v>
      </c>
      <c r="C718" s="18">
        <v>3</v>
      </c>
      <c r="D718" s="18">
        <v>2</v>
      </c>
      <c r="J718" s="2"/>
      <c r="K718" s="2"/>
    </row>
    <row r="719" spans="1:11" x14ac:dyDescent="0.2">
      <c r="A719" s="7" t="s">
        <v>275</v>
      </c>
      <c r="B719" s="18">
        <v>4</v>
      </c>
      <c r="C719" s="18">
        <v>3</v>
      </c>
      <c r="D719" s="18">
        <v>1</v>
      </c>
      <c r="J719" s="2"/>
      <c r="K719" s="2"/>
    </row>
    <row r="720" spans="1:11" x14ac:dyDescent="0.2">
      <c r="A720" s="7" t="s">
        <v>276</v>
      </c>
      <c r="B720" s="18">
        <v>4</v>
      </c>
      <c r="C720" s="18">
        <v>3</v>
      </c>
      <c r="D720" s="18">
        <v>1</v>
      </c>
      <c r="J720" s="2"/>
      <c r="K720" s="2"/>
    </row>
    <row r="721" spans="1:20" x14ac:dyDescent="0.2">
      <c r="A721" s="7" t="s">
        <v>252</v>
      </c>
      <c r="B721" s="18">
        <v>4</v>
      </c>
      <c r="C721" s="18">
        <v>3</v>
      </c>
      <c r="D721" s="18">
        <v>1</v>
      </c>
      <c r="J721" s="2"/>
      <c r="K721" s="2"/>
    </row>
    <row r="722" spans="1:20" x14ac:dyDescent="0.2">
      <c r="A722" s="7" t="s">
        <v>277</v>
      </c>
      <c r="B722" s="18">
        <v>3</v>
      </c>
      <c r="C722" s="18">
        <v>2</v>
      </c>
      <c r="D722" s="18">
        <v>1</v>
      </c>
      <c r="J722" s="2"/>
      <c r="K722" s="2"/>
    </row>
    <row r="723" spans="1:20" x14ac:dyDescent="0.2">
      <c r="A723" s="7" t="s">
        <v>278</v>
      </c>
      <c r="B723" s="18">
        <v>4</v>
      </c>
      <c r="C723" s="18">
        <v>3</v>
      </c>
      <c r="D723" s="18">
        <v>1</v>
      </c>
      <c r="J723" s="2"/>
      <c r="K723" s="2"/>
    </row>
    <row r="724" spans="1:20" x14ac:dyDescent="0.2">
      <c r="A724" s="7" t="s">
        <v>279</v>
      </c>
      <c r="B724" s="18">
        <v>2</v>
      </c>
      <c r="C724" s="18">
        <v>2</v>
      </c>
      <c r="D724" s="18">
        <v>0</v>
      </c>
      <c r="J724" s="2"/>
      <c r="K724" s="2"/>
    </row>
    <row r="728" spans="1:20" x14ac:dyDescent="0.2">
      <c r="A728" s="8" t="s">
        <v>328</v>
      </c>
    </row>
    <row r="731" spans="1:20" ht="51" x14ac:dyDescent="0.2">
      <c r="B731" s="18" t="s">
        <v>265</v>
      </c>
      <c r="C731" s="35" t="s">
        <v>346</v>
      </c>
      <c r="D731" s="35" t="s">
        <v>347</v>
      </c>
      <c r="E731" s="35" t="s">
        <v>348</v>
      </c>
      <c r="F731" s="35" t="s">
        <v>349</v>
      </c>
      <c r="G731" s="35" t="s">
        <v>350</v>
      </c>
      <c r="H731" s="77" t="s">
        <v>351</v>
      </c>
      <c r="I731" s="35" t="s">
        <v>229</v>
      </c>
    </row>
    <row r="732" spans="1:20" x14ac:dyDescent="0.2">
      <c r="A732" s="7" t="s">
        <v>266</v>
      </c>
      <c r="B732" s="18">
        <v>3</v>
      </c>
      <c r="C732" s="18">
        <v>0</v>
      </c>
      <c r="D732" s="18">
        <v>0</v>
      </c>
      <c r="E732" s="18">
        <v>2</v>
      </c>
      <c r="F732" s="18">
        <v>0</v>
      </c>
      <c r="G732" s="18">
        <v>0</v>
      </c>
      <c r="H732" s="18">
        <v>1</v>
      </c>
      <c r="I732" s="18">
        <v>0</v>
      </c>
      <c r="M732" s="2"/>
      <c r="N732" s="2"/>
      <c r="O732" s="2"/>
      <c r="P732" s="2"/>
      <c r="Q732" s="2"/>
      <c r="R732" s="2"/>
      <c r="S732" s="2"/>
      <c r="T732" s="2"/>
    </row>
    <row r="733" spans="1:20" x14ac:dyDescent="0.2">
      <c r="A733" s="7" t="s">
        <v>267</v>
      </c>
      <c r="B733" s="18">
        <v>3</v>
      </c>
      <c r="C733" s="18">
        <v>0</v>
      </c>
      <c r="D733" s="18">
        <v>0</v>
      </c>
      <c r="E733" s="18">
        <v>2</v>
      </c>
      <c r="F733" s="18">
        <v>0</v>
      </c>
      <c r="G733" s="18">
        <v>0</v>
      </c>
      <c r="H733" s="18">
        <v>1</v>
      </c>
      <c r="I733" s="18">
        <v>0</v>
      </c>
      <c r="M733" s="2"/>
      <c r="N733" s="2"/>
      <c r="O733" s="2"/>
      <c r="P733" s="2"/>
      <c r="Q733" s="2"/>
      <c r="R733" s="2"/>
      <c r="S733" s="2"/>
      <c r="T733" s="2"/>
    </row>
    <row r="734" spans="1:20" x14ac:dyDescent="0.2">
      <c r="A734" s="7" t="s">
        <v>269</v>
      </c>
      <c r="B734" s="18">
        <v>3</v>
      </c>
      <c r="C734" s="18">
        <v>0</v>
      </c>
      <c r="D734" s="18">
        <v>0</v>
      </c>
      <c r="E734" s="18">
        <v>2</v>
      </c>
      <c r="F734" s="18">
        <v>0</v>
      </c>
      <c r="G734" s="18">
        <v>0</v>
      </c>
      <c r="H734" s="18">
        <v>1</v>
      </c>
      <c r="I734" s="18">
        <v>0</v>
      </c>
      <c r="M734" s="2"/>
      <c r="N734" s="2"/>
      <c r="O734" s="2"/>
      <c r="P734" s="2"/>
      <c r="Q734" s="2"/>
      <c r="R734" s="2"/>
      <c r="S734" s="2"/>
      <c r="T734" s="2"/>
    </row>
    <row r="735" spans="1:20" x14ac:dyDescent="0.2">
      <c r="A735" s="7" t="s">
        <v>271</v>
      </c>
      <c r="B735" s="18">
        <v>3</v>
      </c>
      <c r="C735" s="18">
        <v>0</v>
      </c>
      <c r="D735" s="18">
        <v>0</v>
      </c>
      <c r="E735" s="18">
        <v>2</v>
      </c>
      <c r="F735" s="18">
        <v>0</v>
      </c>
      <c r="G735" s="18">
        <v>0</v>
      </c>
      <c r="H735" s="18">
        <v>1</v>
      </c>
      <c r="I735" s="18">
        <v>0</v>
      </c>
      <c r="M735" s="2"/>
      <c r="N735" s="2"/>
      <c r="O735" s="2"/>
      <c r="P735" s="2"/>
      <c r="Q735" s="2"/>
      <c r="R735" s="2"/>
      <c r="S735" s="2"/>
      <c r="T735" s="2"/>
    </row>
    <row r="736" spans="1:20" x14ac:dyDescent="0.2">
      <c r="A736" s="7" t="s">
        <v>272</v>
      </c>
      <c r="B736" s="18">
        <v>3</v>
      </c>
      <c r="C736" s="18">
        <v>0</v>
      </c>
      <c r="D736" s="18">
        <v>0</v>
      </c>
      <c r="E736" s="18">
        <v>2</v>
      </c>
      <c r="F736" s="18">
        <v>0</v>
      </c>
      <c r="G736" s="18">
        <v>0</v>
      </c>
      <c r="H736" s="18">
        <v>1</v>
      </c>
      <c r="I736" s="18">
        <v>0</v>
      </c>
      <c r="M736" s="2"/>
      <c r="N736" s="2"/>
      <c r="O736" s="2"/>
      <c r="P736" s="2"/>
      <c r="Q736" s="2"/>
      <c r="R736" s="2"/>
      <c r="S736" s="2"/>
      <c r="T736" s="2"/>
    </row>
    <row r="737" spans="1:20" x14ac:dyDescent="0.2">
      <c r="A737" s="7" t="s">
        <v>273</v>
      </c>
      <c r="B737" s="18">
        <v>2</v>
      </c>
      <c r="C737" s="18">
        <v>0</v>
      </c>
      <c r="D737" s="18">
        <v>0</v>
      </c>
      <c r="E737" s="18">
        <v>1</v>
      </c>
      <c r="F737" s="18">
        <v>0</v>
      </c>
      <c r="G737" s="18">
        <v>0</v>
      </c>
      <c r="H737" s="18">
        <v>1</v>
      </c>
      <c r="I737" s="18">
        <v>0</v>
      </c>
      <c r="M737" s="2"/>
      <c r="N737" s="2"/>
      <c r="O737" s="2"/>
      <c r="P737" s="2"/>
      <c r="Q737" s="2"/>
      <c r="R737" s="2"/>
      <c r="S737" s="2"/>
      <c r="T737" s="2"/>
    </row>
    <row r="738" spans="1:20" x14ac:dyDescent="0.2">
      <c r="A738" s="7" t="s">
        <v>274</v>
      </c>
      <c r="B738" s="18">
        <v>3</v>
      </c>
      <c r="C738" s="18">
        <v>0</v>
      </c>
      <c r="D738" s="18">
        <v>0</v>
      </c>
      <c r="E738" s="18">
        <v>2</v>
      </c>
      <c r="F738" s="18">
        <v>0</v>
      </c>
      <c r="G738" s="18">
        <v>0</v>
      </c>
      <c r="H738" s="18">
        <v>1</v>
      </c>
      <c r="I738" s="18">
        <v>0</v>
      </c>
      <c r="M738" s="2"/>
      <c r="N738" s="2"/>
      <c r="O738" s="2"/>
      <c r="P738" s="2"/>
      <c r="Q738" s="2"/>
      <c r="R738" s="2"/>
      <c r="S738" s="2"/>
      <c r="T738" s="2"/>
    </row>
    <row r="739" spans="1:20" x14ac:dyDescent="0.2">
      <c r="A739" s="7" t="s">
        <v>291</v>
      </c>
      <c r="B739" s="18">
        <v>4</v>
      </c>
      <c r="C739" s="18">
        <v>0</v>
      </c>
      <c r="D739" s="18">
        <v>0</v>
      </c>
      <c r="E739" s="18">
        <v>3</v>
      </c>
      <c r="F739" s="18">
        <v>0</v>
      </c>
      <c r="G739" s="18">
        <v>0</v>
      </c>
      <c r="H739" s="18">
        <v>1</v>
      </c>
      <c r="I739" s="18">
        <v>0</v>
      </c>
      <c r="M739" s="2"/>
      <c r="N739" s="2"/>
      <c r="O739" s="2"/>
      <c r="P739" s="2"/>
      <c r="Q739" s="2"/>
      <c r="R739" s="2"/>
      <c r="S739" s="2"/>
      <c r="T739" s="2"/>
    </row>
    <row r="740" spans="1:20" x14ac:dyDescent="0.2">
      <c r="A740" s="7" t="s">
        <v>275</v>
      </c>
      <c r="B740" s="18">
        <v>3</v>
      </c>
      <c r="C740" s="18">
        <v>0</v>
      </c>
      <c r="D740" s="18">
        <v>0</v>
      </c>
      <c r="E740" s="18">
        <v>2</v>
      </c>
      <c r="F740" s="18">
        <v>0</v>
      </c>
      <c r="G740" s="18">
        <v>0</v>
      </c>
      <c r="H740" s="18">
        <v>1</v>
      </c>
      <c r="I740" s="18">
        <v>0</v>
      </c>
      <c r="M740" s="2"/>
      <c r="N740" s="2"/>
      <c r="O740" s="2"/>
      <c r="P740" s="2"/>
      <c r="Q740" s="2"/>
      <c r="R740" s="2"/>
      <c r="S740" s="2"/>
      <c r="T740" s="2"/>
    </row>
    <row r="741" spans="1:20" x14ac:dyDescent="0.2">
      <c r="A741" s="7" t="s">
        <v>276</v>
      </c>
      <c r="B741" s="18">
        <v>3</v>
      </c>
      <c r="C741" s="18">
        <v>0</v>
      </c>
      <c r="D741" s="18">
        <v>0</v>
      </c>
      <c r="E741" s="18">
        <v>2</v>
      </c>
      <c r="F741" s="18">
        <v>0</v>
      </c>
      <c r="G741" s="18">
        <v>0</v>
      </c>
      <c r="H741" s="18">
        <v>1</v>
      </c>
      <c r="I741" s="18">
        <v>0</v>
      </c>
      <c r="M741" s="2"/>
      <c r="N741" s="2"/>
      <c r="O741" s="2"/>
      <c r="P741" s="2"/>
      <c r="Q741" s="2"/>
      <c r="R741" s="2"/>
      <c r="S741" s="2"/>
      <c r="T741" s="2"/>
    </row>
    <row r="742" spans="1:20" x14ac:dyDescent="0.2">
      <c r="A742" s="7" t="s">
        <v>252</v>
      </c>
      <c r="B742" s="18">
        <v>3</v>
      </c>
      <c r="C742" s="18">
        <v>0</v>
      </c>
      <c r="D742" s="18">
        <v>0</v>
      </c>
      <c r="E742" s="18">
        <v>2</v>
      </c>
      <c r="F742" s="18">
        <v>0</v>
      </c>
      <c r="G742" s="18">
        <v>0</v>
      </c>
      <c r="H742" s="18">
        <v>1</v>
      </c>
      <c r="I742" s="18">
        <v>0</v>
      </c>
      <c r="M742" s="2"/>
      <c r="N742" s="2"/>
      <c r="O742" s="2"/>
      <c r="P742" s="2"/>
      <c r="Q742" s="2"/>
      <c r="R742" s="2"/>
      <c r="S742" s="2"/>
      <c r="T742" s="2"/>
    </row>
    <row r="743" spans="1:20" x14ac:dyDescent="0.2">
      <c r="A743" s="7" t="s">
        <v>277</v>
      </c>
      <c r="B743" s="18">
        <v>3</v>
      </c>
      <c r="C743" s="18">
        <v>0</v>
      </c>
      <c r="D743" s="18">
        <v>0</v>
      </c>
      <c r="E743" s="18">
        <v>1</v>
      </c>
      <c r="F743" s="18">
        <v>0</v>
      </c>
      <c r="G743" s="18">
        <v>0</v>
      </c>
      <c r="H743" s="18">
        <v>2</v>
      </c>
      <c r="I743" s="18">
        <v>0</v>
      </c>
      <c r="M743" s="2"/>
      <c r="N743" s="2"/>
      <c r="O743" s="2"/>
      <c r="P743" s="2"/>
      <c r="Q743" s="2"/>
      <c r="R743" s="2"/>
      <c r="S743" s="2"/>
      <c r="T743" s="2"/>
    </row>
    <row r="744" spans="1:20" x14ac:dyDescent="0.2">
      <c r="A744" s="7" t="s">
        <v>278</v>
      </c>
      <c r="B744" s="18">
        <v>3</v>
      </c>
      <c r="C744" s="18">
        <v>0</v>
      </c>
      <c r="D744" s="18">
        <v>0</v>
      </c>
      <c r="E744" s="18">
        <v>1</v>
      </c>
      <c r="F744" s="18">
        <v>0</v>
      </c>
      <c r="G744" s="18">
        <v>0</v>
      </c>
      <c r="H744" s="18">
        <v>2</v>
      </c>
      <c r="I744" s="18">
        <v>0</v>
      </c>
      <c r="M744" s="2"/>
      <c r="N744" s="2"/>
      <c r="O744" s="2"/>
      <c r="P744" s="2"/>
      <c r="Q744" s="2"/>
      <c r="R744" s="2"/>
      <c r="S744" s="2"/>
      <c r="T744" s="2"/>
    </row>
    <row r="745" spans="1:20" x14ac:dyDescent="0.2">
      <c r="A745" s="7" t="s">
        <v>279</v>
      </c>
      <c r="B745" s="18">
        <v>2</v>
      </c>
      <c r="C745" s="18">
        <v>0</v>
      </c>
      <c r="D745" s="18">
        <v>0</v>
      </c>
      <c r="E745" s="18">
        <v>0</v>
      </c>
      <c r="F745" s="18">
        <v>0</v>
      </c>
      <c r="G745" s="18">
        <v>0</v>
      </c>
      <c r="H745" s="18">
        <v>2</v>
      </c>
      <c r="I745" s="18">
        <v>0</v>
      </c>
      <c r="M745" s="2"/>
      <c r="N745" s="2"/>
      <c r="O745" s="2"/>
      <c r="P745" s="2"/>
      <c r="Q745" s="2"/>
      <c r="R745" s="2"/>
      <c r="S745" s="2"/>
      <c r="T745" s="2"/>
    </row>
    <row r="749" spans="1:20" x14ac:dyDescent="0.2">
      <c r="A749" s="8" t="s">
        <v>329</v>
      </c>
    </row>
    <row r="751" spans="1:20" x14ac:dyDescent="0.2">
      <c r="D751" s="18" t="s">
        <v>234</v>
      </c>
    </row>
    <row r="752" spans="1:20" ht="63.75" x14ac:dyDescent="0.2">
      <c r="B752" s="18" t="s">
        <v>265</v>
      </c>
      <c r="C752" s="35" t="s">
        <v>308</v>
      </c>
      <c r="D752" s="35" t="s">
        <v>352</v>
      </c>
      <c r="E752" s="35" t="s">
        <v>353</v>
      </c>
    </row>
    <row r="753" spans="1:15" x14ac:dyDescent="0.2">
      <c r="A753" s="7" t="s">
        <v>266</v>
      </c>
      <c r="B753" s="18">
        <v>3</v>
      </c>
      <c r="C753" s="18">
        <v>0</v>
      </c>
      <c r="D753" s="18">
        <v>2</v>
      </c>
      <c r="E753" s="18">
        <v>1</v>
      </c>
      <c r="M753" s="2"/>
      <c r="N753" s="2"/>
      <c r="O753" s="2"/>
    </row>
    <row r="754" spans="1:15" x14ac:dyDescent="0.2">
      <c r="A754" s="7" t="s">
        <v>267</v>
      </c>
      <c r="B754" s="18">
        <v>3</v>
      </c>
      <c r="C754" s="18">
        <v>0</v>
      </c>
      <c r="D754" s="18">
        <v>2</v>
      </c>
      <c r="E754" s="18">
        <v>1</v>
      </c>
      <c r="M754" s="2"/>
      <c r="N754" s="2"/>
      <c r="O754" s="2"/>
    </row>
    <row r="755" spans="1:15" x14ac:dyDescent="0.2">
      <c r="A755" s="7" t="s">
        <v>269</v>
      </c>
      <c r="B755" s="18">
        <v>3</v>
      </c>
      <c r="C755" s="18">
        <v>0</v>
      </c>
      <c r="D755" s="18">
        <v>2</v>
      </c>
      <c r="E755" s="18">
        <v>1</v>
      </c>
      <c r="M755" s="2"/>
      <c r="N755" s="2"/>
      <c r="O755" s="2"/>
    </row>
    <row r="756" spans="1:15" x14ac:dyDescent="0.2">
      <c r="A756" s="7" t="s">
        <v>271</v>
      </c>
      <c r="B756" s="18">
        <v>3</v>
      </c>
      <c r="C756" s="18">
        <v>0</v>
      </c>
      <c r="D756" s="18">
        <v>2</v>
      </c>
      <c r="E756" s="18">
        <v>1</v>
      </c>
      <c r="M756" s="2"/>
      <c r="N756" s="2"/>
      <c r="O756" s="2"/>
    </row>
    <row r="757" spans="1:15" x14ac:dyDescent="0.2">
      <c r="A757" s="7" t="s">
        <v>272</v>
      </c>
      <c r="B757" s="18">
        <v>3</v>
      </c>
      <c r="C757" s="18">
        <v>0</v>
      </c>
      <c r="D757" s="18">
        <v>2</v>
      </c>
      <c r="E757" s="18">
        <v>1</v>
      </c>
      <c r="M757" s="2"/>
      <c r="N757" s="2"/>
      <c r="O757" s="2"/>
    </row>
    <row r="758" spans="1:15" x14ac:dyDescent="0.2">
      <c r="A758" s="7" t="s">
        <v>273</v>
      </c>
      <c r="B758" s="18">
        <v>2</v>
      </c>
      <c r="C758" s="18">
        <v>0</v>
      </c>
      <c r="D758" s="18">
        <v>2</v>
      </c>
      <c r="E758" s="18">
        <v>0</v>
      </c>
      <c r="M758" s="2"/>
      <c r="N758" s="2"/>
      <c r="O758" s="2"/>
    </row>
    <row r="759" spans="1:15" x14ac:dyDescent="0.2">
      <c r="A759" s="7" t="s">
        <v>274</v>
      </c>
      <c r="B759" s="18">
        <v>3</v>
      </c>
      <c r="C759" s="18">
        <v>0</v>
      </c>
      <c r="D759" s="18">
        <v>2</v>
      </c>
      <c r="E759" s="18">
        <v>1</v>
      </c>
      <c r="M759" s="2"/>
      <c r="N759" s="2"/>
      <c r="O759" s="2"/>
    </row>
    <row r="760" spans="1:15" x14ac:dyDescent="0.2">
      <c r="A760" s="7" t="s">
        <v>291</v>
      </c>
      <c r="B760" s="18">
        <v>4</v>
      </c>
      <c r="C760" s="18">
        <v>1</v>
      </c>
      <c r="D760" s="18">
        <v>2</v>
      </c>
      <c r="E760" s="18">
        <v>1</v>
      </c>
      <c r="M760" s="2"/>
      <c r="N760" s="2"/>
      <c r="O760" s="2"/>
    </row>
    <row r="761" spans="1:15" x14ac:dyDescent="0.2">
      <c r="A761" s="7" t="s">
        <v>275</v>
      </c>
      <c r="B761" s="18">
        <v>3</v>
      </c>
      <c r="C761" s="18">
        <v>1</v>
      </c>
      <c r="D761" s="18">
        <v>1</v>
      </c>
      <c r="E761" s="18">
        <v>1</v>
      </c>
      <c r="M761" s="2"/>
      <c r="N761" s="2"/>
      <c r="O761" s="2"/>
    </row>
    <row r="762" spans="1:15" x14ac:dyDescent="0.2">
      <c r="A762" s="7" t="s">
        <v>276</v>
      </c>
      <c r="B762" s="18">
        <v>3</v>
      </c>
      <c r="C762" s="18">
        <v>0</v>
      </c>
      <c r="D762" s="18">
        <v>2</v>
      </c>
      <c r="E762" s="18">
        <v>1</v>
      </c>
      <c r="M762" s="2"/>
      <c r="N762" s="2"/>
      <c r="O762" s="2"/>
    </row>
    <row r="763" spans="1:15" x14ac:dyDescent="0.2">
      <c r="A763" s="7" t="s">
        <v>252</v>
      </c>
      <c r="B763" s="18">
        <v>3</v>
      </c>
      <c r="C763" s="18">
        <v>1</v>
      </c>
      <c r="D763" s="18">
        <v>1</v>
      </c>
      <c r="E763" s="18">
        <v>1</v>
      </c>
      <c r="M763" s="2"/>
      <c r="N763" s="2"/>
      <c r="O763" s="2"/>
    </row>
    <row r="764" spans="1:15" x14ac:dyDescent="0.2">
      <c r="A764" s="7" t="s">
        <v>277</v>
      </c>
      <c r="B764" s="18">
        <v>3</v>
      </c>
      <c r="C764" s="18">
        <v>0</v>
      </c>
      <c r="D764" s="18">
        <v>2</v>
      </c>
      <c r="E764" s="18">
        <v>1</v>
      </c>
      <c r="M764" s="2"/>
      <c r="N764" s="2"/>
      <c r="O764" s="2"/>
    </row>
    <row r="765" spans="1:15" x14ac:dyDescent="0.2">
      <c r="A765" s="7" t="s">
        <v>278</v>
      </c>
      <c r="B765" s="18">
        <v>3</v>
      </c>
      <c r="C765" s="18">
        <v>1</v>
      </c>
      <c r="D765" s="18">
        <v>1</v>
      </c>
      <c r="E765" s="18">
        <v>1</v>
      </c>
      <c r="M765" s="2"/>
      <c r="N765" s="2"/>
      <c r="O765" s="2"/>
    </row>
    <row r="766" spans="1:15" x14ac:dyDescent="0.2">
      <c r="A766" s="7" t="s">
        <v>279</v>
      </c>
      <c r="B766" s="18">
        <v>2</v>
      </c>
      <c r="C766" s="18">
        <v>0</v>
      </c>
      <c r="D766" s="18">
        <v>2</v>
      </c>
      <c r="E766" s="18">
        <v>0</v>
      </c>
      <c r="M766" s="2"/>
      <c r="N766" s="2"/>
      <c r="O766" s="2"/>
    </row>
    <row r="770" spans="1:2" x14ac:dyDescent="0.2">
      <c r="A770" s="8" t="s">
        <v>330</v>
      </c>
    </row>
    <row r="772" spans="1:2" ht="25.5" x14ac:dyDescent="0.2">
      <c r="B772" s="18" t="s">
        <v>265</v>
      </c>
    </row>
    <row r="773" spans="1:2" ht="25.5" x14ac:dyDescent="0.2">
      <c r="B773" s="18" t="s">
        <v>1</v>
      </c>
    </row>
    <row r="774" spans="1:2" x14ac:dyDescent="0.2">
      <c r="A774" s="7" t="s">
        <v>2</v>
      </c>
      <c r="B774" s="18">
        <v>4</v>
      </c>
    </row>
    <row r="775" spans="1:2" x14ac:dyDescent="0.2">
      <c r="B775" s="19">
        <v>1</v>
      </c>
    </row>
    <row r="777" spans="1:2" x14ac:dyDescent="0.2">
      <c r="A777" s="7" t="s">
        <v>235</v>
      </c>
      <c r="B777" s="18">
        <v>0</v>
      </c>
    </row>
    <row r="778" spans="1:2" x14ac:dyDescent="0.2">
      <c r="B778" s="19">
        <v>0</v>
      </c>
    </row>
    <row r="779" spans="1:2" x14ac:dyDescent="0.2">
      <c r="A779" s="7" t="s">
        <v>236</v>
      </c>
      <c r="B779" s="18">
        <v>0</v>
      </c>
    </row>
    <row r="780" spans="1:2" x14ac:dyDescent="0.2">
      <c r="B780" s="19">
        <v>0</v>
      </c>
    </row>
    <row r="781" spans="1:2" x14ac:dyDescent="0.2">
      <c r="A781" s="7" t="s">
        <v>237</v>
      </c>
      <c r="B781" s="18">
        <v>1</v>
      </c>
    </row>
    <row r="782" spans="1:2" x14ac:dyDescent="0.2">
      <c r="B782" s="19">
        <v>0.25</v>
      </c>
    </row>
    <row r="783" spans="1:2" x14ac:dyDescent="0.2">
      <c r="A783" s="7" t="s">
        <v>238</v>
      </c>
      <c r="B783" s="18">
        <v>2</v>
      </c>
    </row>
    <row r="784" spans="1:2" x14ac:dyDescent="0.2">
      <c r="B784" s="19">
        <v>0.5</v>
      </c>
    </row>
    <row r="785" spans="1:2" x14ac:dyDescent="0.2">
      <c r="A785" s="7" t="s">
        <v>239</v>
      </c>
      <c r="B785" s="18">
        <v>0</v>
      </c>
    </row>
    <row r="786" spans="1:2" x14ac:dyDescent="0.2">
      <c r="B786" s="19">
        <v>0</v>
      </c>
    </row>
    <row r="787" spans="1:2" x14ac:dyDescent="0.2">
      <c r="A787" s="7" t="s">
        <v>240</v>
      </c>
      <c r="B787" s="18">
        <v>0</v>
      </c>
    </row>
    <row r="788" spans="1:2" x14ac:dyDescent="0.2">
      <c r="B788" s="19">
        <v>0</v>
      </c>
    </row>
    <row r="789" spans="1:2" x14ac:dyDescent="0.2">
      <c r="A789" s="7" t="s">
        <v>241</v>
      </c>
      <c r="B789" s="18">
        <v>2</v>
      </c>
    </row>
    <row r="790" spans="1:2" x14ac:dyDescent="0.2">
      <c r="B790" s="19">
        <v>0.5</v>
      </c>
    </row>
    <row r="791" spans="1:2" x14ac:dyDescent="0.2">
      <c r="A791" s="7" t="s">
        <v>242</v>
      </c>
      <c r="B791" s="18">
        <v>0</v>
      </c>
    </row>
    <row r="792" spans="1:2" x14ac:dyDescent="0.2">
      <c r="B792" s="19">
        <v>0</v>
      </c>
    </row>
    <row r="793" spans="1:2" x14ac:dyDescent="0.2">
      <c r="A793" s="7" t="s">
        <v>243</v>
      </c>
      <c r="B793" s="18">
        <v>2</v>
      </c>
    </row>
    <row r="794" spans="1:2" x14ac:dyDescent="0.2">
      <c r="B794" s="19">
        <v>0.5</v>
      </c>
    </row>
    <row r="795" spans="1:2" x14ac:dyDescent="0.2">
      <c r="A795" s="7" t="s">
        <v>244</v>
      </c>
      <c r="B795" s="18">
        <v>0</v>
      </c>
    </row>
    <row r="796" spans="1:2" x14ac:dyDescent="0.2">
      <c r="B796" s="19">
        <v>0</v>
      </c>
    </row>
    <row r="797" spans="1:2" x14ac:dyDescent="0.2">
      <c r="A797" s="7" t="s">
        <v>245</v>
      </c>
      <c r="B797" s="18">
        <v>1</v>
      </c>
    </row>
    <row r="798" spans="1:2" x14ac:dyDescent="0.2">
      <c r="B798" s="19">
        <v>0.25</v>
      </c>
    </row>
    <row r="801" spans="1:2" ht="15.75" x14ac:dyDescent="0.25">
      <c r="A801" s="85" t="s">
        <v>331</v>
      </c>
    </row>
    <row r="802" spans="1:2" ht="15.75" x14ac:dyDescent="0.25">
      <c r="A802" s="85"/>
    </row>
    <row r="803" spans="1:2" ht="25.5" x14ac:dyDescent="0.2">
      <c r="A803" s="20" t="s">
        <v>333</v>
      </c>
    </row>
    <row r="804" spans="1:2" ht="15.75" x14ac:dyDescent="0.25">
      <c r="A804" s="85"/>
    </row>
    <row r="805" spans="1:2" x14ac:dyDescent="0.2">
      <c r="A805" s="21" t="s">
        <v>360</v>
      </c>
    </row>
    <row r="807" spans="1:2" ht="25.5" x14ac:dyDescent="0.2">
      <c r="B807" s="18" t="s">
        <v>265</v>
      </c>
    </row>
    <row r="808" spans="1:2" ht="25.5" x14ac:dyDescent="0.2">
      <c r="B808" s="18" t="s">
        <v>1</v>
      </c>
    </row>
    <row r="809" spans="1:2" x14ac:dyDescent="0.2">
      <c r="A809" s="7" t="s">
        <v>2</v>
      </c>
      <c r="B809" s="18">
        <v>4</v>
      </c>
    </row>
    <row r="810" spans="1:2" x14ac:dyDescent="0.2">
      <c r="B810" s="19">
        <v>1</v>
      </c>
    </row>
    <row r="812" spans="1:2" x14ac:dyDescent="0.2">
      <c r="A812" s="7" t="s">
        <v>246</v>
      </c>
      <c r="B812" s="18">
        <v>2</v>
      </c>
    </row>
    <row r="813" spans="1:2" x14ac:dyDescent="0.2">
      <c r="B813" s="19">
        <v>0.5</v>
      </c>
    </row>
    <row r="814" spans="1:2" x14ac:dyDescent="0.2">
      <c r="A814" s="7" t="s">
        <v>247</v>
      </c>
      <c r="B814" s="18">
        <v>0</v>
      </c>
    </row>
    <row r="815" spans="1:2" x14ac:dyDescent="0.2">
      <c r="B815" s="19">
        <v>0</v>
      </c>
    </row>
    <row r="816" spans="1:2" x14ac:dyDescent="0.2">
      <c r="A816" s="7" t="s">
        <v>248</v>
      </c>
      <c r="B816" s="18">
        <v>1</v>
      </c>
    </row>
    <row r="817" spans="1:2" x14ac:dyDescent="0.2">
      <c r="B817" s="19">
        <v>0.25</v>
      </c>
    </row>
    <row r="818" spans="1:2" x14ac:dyDescent="0.2">
      <c r="A818" s="7" t="s">
        <v>249</v>
      </c>
      <c r="B818" s="18">
        <v>1</v>
      </c>
    </row>
    <row r="819" spans="1:2" x14ac:dyDescent="0.2">
      <c r="B819" s="19">
        <v>0.25</v>
      </c>
    </row>
    <row r="820" spans="1:2" x14ac:dyDescent="0.2">
      <c r="A820" s="7" t="s">
        <v>212</v>
      </c>
      <c r="B820" s="18">
        <v>0</v>
      </c>
    </row>
    <row r="821" spans="1:2" x14ac:dyDescent="0.2">
      <c r="B821" s="19">
        <v>0</v>
      </c>
    </row>
    <row r="825" spans="1:2" x14ac:dyDescent="0.2">
      <c r="A825" s="8" t="s">
        <v>334</v>
      </c>
    </row>
    <row r="827" spans="1:2" ht="25.5" x14ac:dyDescent="0.2">
      <c r="B827" s="18" t="s">
        <v>265</v>
      </c>
    </row>
    <row r="828" spans="1:2" ht="25.5" x14ac:dyDescent="0.2">
      <c r="B828" s="18" t="s">
        <v>1</v>
      </c>
    </row>
    <row r="829" spans="1:2" x14ac:dyDescent="0.2">
      <c r="A829" s="7" t="s">
        <v>2</v>
      </c>
      <c r="B829" s="18">
        <v>4</v>
      </c>
    </row>
    <row r="830" spans="1:2" x14ac:dyDescent="0.2">
      <c r="B830" s="19">
        <v>1</v>
      </c>
    </row>
    <row r="832" spans="1:2" x14ac:dyDescent="0.2">
      <c r="A832" s="7" t="s">
        <v>250</v>
      </c>
      <c r="B832" s="18">
        <v>2</v>
      </c>
    </row>
    <row r="833" spans="1:2" x14ac:dyDescent="0.2">
      <c r="B833" s="19">
        <v>0.5</v>
      </c>
    </row>
    <row r="834" spans="1:2" x14ac:dyDescent="0.2">
      <c r="A834" s="7" t="s">
        <v>251</v>
      </c>
      <c r="B834" s="18">
        <v>1</v>
      </c>
    </row>
    <row r="835" spans="1:2" x14ac:dyDescent="0.2">
      <c r="B835" s="19">
        <v>0.25</v>
      </c>
    </row>
    <row r="836" spans="1:2" x14ac:dyDescent="0.2">
      <c r="A836" s="7" t="s">
        <v>252</v>
      </c>
      <c r="B836" s="18">
        <v>1</v>
      </c>
    </row>
    <row r="837" spans="1:2" x14ac:dyDescent="0.2">
      <c r="B837" s="19">
        <v>0.25</v>
      </c>
    </row>
    <row r="838" spans="1:2" x14ac:dyDescent="0.2">
      <c r="A838" s="7" t="s">
        <v>253</v>
      </c>
      <c r="B838" s="18">
        <v>1</v>
      </c>
    </row>
    <row r="839" spans="1:2" x14ac:dyDescent="0.2">
      <c r="B839" s="19">
        <v>0.25</v>
      </c>
    </row>
    <row r="840" spans="1:2" x14ac:dyDescent="0.2">
      <c r="A840" s="7" t="s">
        <v>254</v>
      </c>
      <c r="B840" s="18">
        <v>1</v>
      </c>
    </row>
    <row r="841" spans="1:2" x14ac:dyDescent="0.2">
      <c r="B841" s="19">
        <v>0.25</v>
      </c>
    </row>
    <row r="842" spans="1:2" x14ac:dyDescent="0.2">
      <c r="A842" s="7" t="s">
        <v>255</v>
      </c>
      <c r="B842" s="18">
        <v>2</v>
      </c>
    </row>
    <row r="843" spans="1:2" x14ac:dyDescent="0.2">
      <c r="B843" s="19">
        <v>0.5</v>
      </c>
    </row>
    <row r="844" spans="1:2" x14ac:dyDescent="0.2">
      <c r="A844" s="7" t="s">
        <v>256</v>
      </c>
      <c r="B844" s="18">
        <v>2</v>
      </c>
    </row>
    <row r="845" spans="1:2" x14ac:dyDescent="0.2">
      <c r="B845" s="19">
        <v>0.5</v>
      </c>
    </row>
    <row r="846" spans="1:2" x14ac:dyDescent="0.2">
      <c r="A846" s="7" t="s">
        <v>257</v>
      </c>
      <c r="B846" s="18">
        <v>1</v>
      </c>
    </row>
    <row r="847" spans="1:2" x14ac:dyDescent="0.2">
      <c r="B847" s="19">
        <v>0.25</v>
      </c>
    </row>
    <row r="848" spans="1:2" x14ac:dyDescent="0.2">
      <c r="A848" s="7" t="s">
        <v>258</v>
      </c>
      <c r="B848" s="18">
        <v>1</v>
      </c>
    </row>
    <row r="849" spans="1:2" x14ac:dyDescent="0.2">
      <c r="B849" s="19">
        <v>0.25</v>
      </c>
    </row>
    <row r="850" spans="1:2" x14ac:dyDescent="0.2">
      <c r="A850" s="7" t="s">
        <v>259</v>
      </c>
      <c r="B850" s="18">
        <v>1</v>
      </c>
    </row>
    <row r="851" spans="1:2" x14ac:dyDescent="0.2">
      <c r="B851" s="19">
        <v>0.25</v>
      </c>
    </row>
    <row r="852" spans="1:2" x14ac:dyDescent="0.2">
      <c r="A852" s="7" t="s">
        <v>212</v>
      </c>
      <c r="B852" s="18">
        <v>1</v>
      </c>
    </row>
    <row r="853" spans="1:2" x14ac:dyDescent="0.2">
      <c r="B853" s="19">
        <v>0.25</v>
      </c>
    </row>
    <row r="857" spans="1:2" x14ac:dyDescent="0.2">
      <c r="A857" s="8" t="s">
        <v>361</v>
      </c>
    </row>
    <row r="859" spans="1:2" ht="25.5" x14ac:dyDescent="0.2">
      <c r="B859" s="18" t="s">
        <v>265</v>
      </c>
    </row>
    <row r="860" spans="1:2" ht="25.5" x14ac:dyDescent="0.2">
      <c r="B860" s="18" t="s">
        <v>1</v>
      </c>
    </row>
    <row r="861" spans="1:2" x14ac:dyDescent="0.2">
      <c r="A861" s="7" t="s">
        <v>2</v>
      </c>
      <c r="B861" s="18">
        <v>4</v>
      </c>
    </row>
    <row r="862" spans="1:2" x14ac:dyDescent="0.2">
      <c r="B862" s="19">
        <v>1</v>
      </c>
    </row>
    <row r="864" spans="1:2" x14ac:dyDescent="0.2">
      <c r="A864" s="7" t="s">
        <v>260</v>
      </c>
      <c r="B864" s="18">
        <v>1</v>
      </c>
    </row>
    <row r="865" spans="1:2" x14ac:dyDescent="0.2">
      <c r="B865" s="19">
        <v>0.25</v>
      </c>
    </row>
    <row r="866" spans="1:2" x14ac:dyDescent="0.2">
      <c r="A866" s="7" t="s">
        <v>261</v>
      </c>
      <c r="B866" s="18">
        <v>3</v>
      </c>
    </row>
    <row r="867" spans="1:2" x14ac:dyDescent="0.2">
      <c r="B867" s="19">
        <v>0.75</v>
      </c>
    </row>
    <row r="871" spans="1:2" x14ac:dyDescent="0.2">
      <c r="A871" s="8" t="s">
        <v>362</v>
      </c>
    </row>
    <row r="873" spans="1:2" ht="25.5" x14ac:dyDescent="0.2">
      <c r="B873" s="18" t="s">
        <v>265</v>
      </c>
    </row>
    <row r="874" spans="1:2" ht="25.5" x14ac:dyDescent="0.2">
      <c r="B874" s="18" t="s">
        <v>1</v>
      </c>
    </row>
    <row r="875" spans="1:2" x14ac:dyDescent="0.2">
      <c r="A875" s="7" t="s">
        <v>2</v>
      </c>
      <c r="B875" s="18">
        <v>1</v>
      </c>
    </row>
    <row r="876" spans="1:2" x14ac:dyDescent="0.2">
      <c r="B876" s="19">
        <v>1</v>
      </c>
    </row>
    <row r="878" spans="1:2" x14ac:dyDescent="0.2">
      <c r="A878" s="7" t="s">
        <v>250</v>
      </c>
      <c r="B878" s="18">
        <v>1</v>
      </c>
    </row>
    <row r="879" spans="1:2" x14ac:dyDescent="0.2">
      <c r="B879" s="19">
        <v>1</v>
      </c>
    </row>
    <row r="880" spans="1:2" x14ac:dyDescent="0.2">
      <c r="A880" s="7" t="s">
        <v>251</v>
      </c>
      <c r="B880" s="18">
        <v>0</v>
      </c>
    </row>
    <row r="881" spans="1:2" x14ac:dyDescent="0.2">
      <c r="B881" s="19">
        <v>0</v>
      </c>
    </row>
    <row r="882" spans="1:2" x14ac:dyDescent="0.2">
      <c r="A882" s="7" t="s">
        <v>252</v>
      </c>
      <c r="B882" s="18">
        <v>0</v>
      </c>
    </row>
    <row r="883" spans="1:2" x14ac:dyDescent="0.2">
      <c r="B883" s="19">
        <v>0</v>
      </c>
    </row>
    <row r="884" spans="1:2" x14ac:dyDescent="0.2">
      <c r="A884" s="7" t="s">
        <v>253</v>
      </c>
      <c r="B884" s="18">
        <v>0</v>
      </c>
    </row>
    <row r="885" spans="1:2" x14ac:dyDescent="0.2">
      <c r="B885" s="19">
        <v>0</v>
      </c>
    </row>
    <row r="886" spans="1:2" x14ac:dyDescent="0.2">
      <c r="A886" s="7" t="s">
        <v>254</v>
      </c>
      <c r="B886" s="18">
        <v>0</v>
      </c>
    </row>
    <row r="887" spans="1:2" x14ac:dyDescent="0.2">
      <c r="B887" s="19">
        <v>0</v>
      </c>
    </row>
    <row r="888" spans="1:2" x14ac:dyDescent="0.2">
      <c r="A888" s="7" t="s">
        <v>255</v>
      </c>
      <c r="B888" s="18">
        <v>0</v>
      </c>
    </row>
    <row r="889" spans="1:2" x14ac:dyDescent="0.2">
      <c r="B889" s="19">
        <v>0</v>
      </c>
    </row>
    <row r="890" spans="1:2" x14ac:dyDescent="0.2">
      <c r="A890" s="7" t="s">
        <v>256</v>
      </c>
      <c r="B890" s="18">
        <v>0</v>
      </c>
    </row>
    <row r="891" spans="1:2" x14ac:dyDescent="0.2">
      <c r="B891" s="19">
        <v>0</v>
      </c>
    </row>
    <row r="892" spans="1:2" x14ac:dyDescent="0.2">
      <c r="A892" s="7" t="s">
        <v>257</v>
      </c>
      <c r="B892" s="18">
        <v>0</v>
      </c>
    </row>
    <row r="893" spans="1:2" x14ac:dyDescent="0.2">
      <c r="B893" s="19">
        <v>0</v>
      </c>
    </row>
    <row r="894" spans="1:2" x14ac:dyDescent="0.2">
      <c r="A894" s="7" t="s">
        <v>258</v>
      </c>
      <c r="B894" s="18">
        <v>0</v>
      </c>
    </row>
    <row r="895" spans="1:2" x14ac:dyDescent="0.2">
      <c r="B895" s="19">
        <v>0</v>
      </c>
    </row>
    <row r="896" spans="1:2" x14ac:dyDescent="0.2">
      <c r="A896" s="7" t="s">
        <v>259</v>
      </c>
      <c r="B896" s="18">
        <v>0</v>
      </c>
    </row>
    <row r="897" spans="1:2" x14ac:dyDescent="0.2">
      <c r="B897" s="19">
        <v>0</v>
      </c>
    </row>
    <row r="898" spans="1:2" x14ac:dyDescent="0.2">
      <c r="A898" s="7" t="s">
        <v>212</v>
      </c>
      <c r="B898" s="18">
        <v>0</v>
      </c>
    </row>
    <row r="899" spans="1:2" x14ac:dyDescent="0.2">
      <c r="B899" s="19">
        <v>0</v>
      </c>
    </row>
  </sheetData>
  <sortState xmlns:xlrd2="http://schemas.microsoft.com/office/spreadsheetml/2017/richdata2" ref="L753:P766">
    <sortCondition ref="P753:P766"/>
  </sortState>
  <mergeCells count="3">
    <mergeCell ref="A1:E1"/>
    <mergeCell ref="A2:E2"/>
    <mergeCell ref="A684:H684"/>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T898"/>
  <sheetViews>
    <sheetView workbookViewId="0">
      <selection activeCell="I712" sqref="I712"/>
    </sheetView>
  </sheetViews>
  <sheetFormatPr defaultColWidth="10.7109375" defaultRowHeight="12.75" x14ac:dyDescent="0.2"/>
  <cols>
    <col min="1" max="1" width="62.7109375" style="4" customWidth="1"/>
    <col min="2" max="4" width="10.7109375" style="1"/>
    <col min="5" max="7" width="11.5703125" style="1" customWidth="1"/>
    <col min="8" max="8" width="10.7109375" style="1"/>
    <col min="9" max="9" width="13.28515625" style="1" customWidth="1"/>
    <col min="10" max="16384" width="10.7109375" style="4"/>
  </cols>
  <sheetData>
    <row r="1" spans="1:5" ht="18.75" x14ac:dyDescent="0.3">
      <c r="A1" s="138" t="s">
        <v>0</v>
      </c>
      <c r="B1" s="138"/>
      <c r="C1" s="138"/>
      <c r="D1" s="138"/>
      <c r="E1" s="138"/>
    </row>
    <row r="2" spans="1:5" ht="15.75" x14ac:dyDescent="0.25">
      <c r="A2" s="139" t="s">
        <v>376</v>
      </c>
      <c r="B2" s="139"/>
      <c r="C2" s="139"/>
      <c r="D2" s="139"/>
      <c r="E2" s="139"/>
    </row>
    <row r="3" spans="1:5" x14ac:dyDescent="0.2">
      <c r="A3" s="34"/>
      <c r="B3" s="35"/>
      <c r="C3" s="35"/>
      <c r="D3" s="35"/>
      <c r="E3" s="35"/>
    </row>
    <row r="4" spans="1:5" ht="15.75" x14ac:dyDescent="0.25">
      <c r="A4" s="74" t="s">
        <v>316</v>
      </c>
      <c r="B4" s="35"/>
      <c r="C4" s="35"/>
      <c r="D4" s="35"/>
      <c r="E4" s="35"/>
    </row>
    <row r="5" spans="1:5" x14ac:dyDescent="0.2">
      <c r="A5" s="23"/>
      <c r="B5" s="35"/>
      <c r="C5" s="35"/>
      <c r="D5" s="35"/>
      <c r="E5" s="35"/>
    </row>
    <row r="6" spans="1:5" x14ac:dyDescent="0.2">
      <c r="A6" s="23"/>
      <c r="B6" s="35"/>
      <c r="C6" s="35"/>
      <c r="D6" s="35"/>
      <c r="E6" s="35"/>
    </row>
    <row r="7" spans="1:5" x14ac:dyDescent="0.2">
      <c r="A7" s="67" t="s">
        <v>354</v>
      </c>
      <c r="B7" s="35"/>
      <c r="C7" s="35"/>
      <c r="D7" s="35"/>
      <c r="E7" s="35"/>
    </row>
    <row r="9" spans="1:5" x14ac:dyDescent="0.2">
      <c r="B9" s="1" t="s">
        <v>208</v>
      </c>
    </row>
    <row r="10" spans="1:5" x14ac:dyDescent="0.2">
      <c r="B10" s="1" t="s">
        <v>1</v>
      </c>
    </row>
    <row r="11" spans="1:5" x14ac:dyDescent="0.2">
      <c r="A11" s="7" t="s">
        <v>2</v>
      </c>
      <c r="B11" s="1">
        <v>13</v>
      </c>
    </row>
    <row r="12" spans="1:5" x14ac:dyDescent="0.2">
      <c r="B12" s="17">
        <v>1</v>
      </c>
    </row>
    <row r="14" spans="1:5" x14ac:dyDescent="0.2">
      <c r="A14" s="7" t="s">
        <v>3</v>
      </c>
      <c r="B14" s="1">
        <v>0</v>
      </c>
    </row>
    <row r="15" spans="1:5" x14ac:dyDescent="0.2">
      <c r="B15" s="17">
        <v>0</v>
      </c>
    </row>
    <row r="16" spans="1:5" x14ac:dyDescent="0.2">
      <c r="A16" s="7" t="s">
        <v>4</v>
      </c>
      <c r="B16" s="1">
        <v>0</v>
      </c>
    </row>
    <row r="17" spans="1:2" x14ac:dyDescent="0.2">
      <c r="B17" s="17">
        <v>0</v>
      </c>
    </row>
    <row r="18" spans="1:2" x14ac:dyDescent="0.2">
      <c r="A18" s="7" t="s">
        <v>5</v>
      </c>
      <c r="B18" s="1">
        <v>0</v>
      </c>
    </row>
    <row r="19" spans="1:2" x14ac:dyDescent="0.2">
      <c r="B19" s="17">
        <v>0</v>
      </c>
    </row>
    <row r="20" spans="1:2" x14ac:dyDescent="0.2">
      <c r="A20" s="7" t="s">
        <v>6</v>
      </c>
      <c r="B20" s="1">
        <v>0</v>
      </c>
    </row>
    <row r="21" spans="1:2" x14ac:dyDescent="0.2">
      <c r="B21" s="17">
        <v>0</v>
      </c>
    </row>
    <row r="22" spans="1:2" x14ac:dyDescent="0.2">
      <c r="A22" s="7" t="s">
        <v>7</v>
      </c>
      <c r="B22" s="1">
        <v>0</v>
      </c>
    </row>
    <row r="23" spans="1:2" x14ac:dyDescent="0.2">
      <c r="B23" s="17">
        <v>0</v>
      </c>
    </row>
    <row r="24" spans="1:2" x14ac:dyDescent="0.2">
      <c r="A24" s="7" t="s">
        <v>8</v>
      </c>
      <c r="B24" s="1">
        <v>0</v>
      </c>
    </row>
    <row r="25" spans="1:2" x14ac:dyDescent="0.2">
      <c r="B25" s="17">
        <v>0</v>
      </c>
    </row>
    <row r="26" spans="1:2" x14ac:dyDescent="0.2">
      <c r="A26" s="7" t="s">
        <v>9</v>
      </c>
      <c r="B26" s="1">
        <v>0</v>
      </c>
    </row>
    <row r="27" spans="1:2" x14ac:dyDescent="0.2">
      <c r="B27" s="17">
        <v>0</v>
      </c>
    </row>
    <row r="28" spans="1:2" x14ac:dyDescent="0.2">
      <c r="A28" s="7" t="s">
        <v>10</v>
      </c>
      <c r="B28" s="1">
        <v>0</v>
      </c>
    </row>
    <row r="29" spans="1:2" x14ac:dyDescent="0.2">
      <c r="B29" s="17">
        <v>0</v>
      </c>
    </row>
    <row r="30" spans="1:2" x14ac:dyDescent="0.2">
      <c r="A30" s="7" t="s">
        <v>11</v>
      </c>
      <c r="B30" s="1">
        <v>0</v>
      </c>
    </row>
    <row r="31" spans="1:2" x14ac:dyDescent="0.2">
      <c r="B31" s="17">
        <v>0</v>
      </c>
    </row>
    <row r="32" spans="1:2" x14ac:dyDescent="0.2">
      <c r="A32" s="7" t="s">
        <v>12</v>
      </c>
      <c r="B32" s="1">
        <v>0</v>
      </c>
    </row>
    <row r="33" spans="1:2" x14ac:dyDescent="0.2">
      <c r="B33" s="17">
        <v>0</v>
      </c>
    </row>
    <row r="34" spans="1:2" x14ac:dyDescent="0.2">
      <c r="A34" s="7" t="s">
        <v>13</v>
      </c>
      <c r="B34" s="1">
        <v>1</v>
      </c>
    </row>
    <row r="35" spans="1:2" x14ac:dyDescent="0.2">
      <c r="B35" s="17">
        <v>0.08</v>
      </c>
    </row>
    <row r="36" spans="1:2" x14ac:dyDescent="0.2">
      <c r="A36" s="7" t="s">
        <v>14</v>
      </c>
      <c r="B36" s="1">
        <v>0</v>
      </c>
    </row>
    <row r="37" spans="1:2" x14ac:dyDescent="0.2">
      <c r="B37" s="17">
        <v>0</v>
      </c>
    </row>
    <row r="38" spans="1:2" x14ac:dyDescent="0.2">
      <c r="A38" s="7" t="s">
        <v>15</v>
      </c>
      <c r="B38" s="1">
        <v>0</v>
      </c>
    </row>
    <row r="39" spans="1:2" x14ac:dyDescent="0.2">
      <c r="B39" s="17">
        <v>0</v>
      </c>
    </row>
    <row r="40" spans="1:2" x14ac:dyDescent="0.2">
      <c r="A40" s="7" t="s">
        <v>16</v>
      </c>
      <c r="B40" s="1">
        <v>0</v>
      </c>
    </row>
    <row r="41" spans="1:2" x14ac:dyDescent="0.2">
      <c r="B41" s="17">
        <v>0</v>
      </c>
    </row>
    <row r="42" spans="1:2" x14ac:dyDescent="0.2">
      <c r="A42" s="7" t="s">
        <v>17</v>
      </c>
      <c r="B42" s="1">
        <v>0</v>
      </c>
    </row>
    <row r="43" spans="1:2" x14ac:dyDescent="0.2">
      <c r="B43" s="17">
        <v>0</v>
      </c>
    </row>
    <row r="44" spans="1:2" x14ac:dyDescent="0.2">
      <c r="A44" s="7" t="s">
        <v>18</v>
      </c>
      <c r="B44" s="1">
        <v>1</v>
      </c>
    </row>
    <row r="45" spans="1:2" x14ac:dyDescent="0.2">
      <c r="B45" s="17">
        <v>0.08</v>
      </c>
    </row>
    <row r="46" spans="1:2" x14ac:dyDescent="0.2">
      <c r="A46" s="7" t="s">
        <v>19</v>
      </c>
      <c r="B46" s="1">
        <v>0</v>
      </c>
    </row>
    <row r="47" spans="1:2" x14ac:dyDescent="0.2">
      <c r="B47" s="17">
        <v>0</v>
      </c>
    </row>
    <row r="48" spans="1:2" x14ac:dyDescent="0.2">
      <c r="A48" s="7" t="s">
        <v>20</v>
      </c>
      <c r="B48" s="1">
        <v>0</v>
      </c>
    </row>
    <row r="49" spans="1:2" x14ac:dyDescent="0.2">
      <c r="B49" s="17">
        <v>0</v>
      </c>
    </row>
    <row r="50" spans="1:2" x14ac:dyDescent="0.2">
      <c r="A50" s="7" t="s">
        <v>21</v>
      </c>
      <c r="B50" s="1">
        <v>0</v>
      </c>
    </row>
    <row r="51" spans="1:2" x14ac:dyDescent="0.2">
      <c r="B51" s="17">
        <v>0</v>
      </c>
    </row>
    <row r="52" spans="1:2" x14ac:dyDescent="0.2">
      <c r="A52" s="7" t="s">
        <v>22</v>
      </c>
      <c r="B52" s="1">
        <v>0</v>
      </c>
    </row>
    <row r="53" spans="1:2" x14ac:dyDescent="0.2">
      <c r="B53" s="17">
        <v>0</v>
      </c>
    </row>
    <row r="54" spans="1:2" x14ac:dyDescent="0.2">
      <c r="A54" s="7" t="s">
        <v>23</v>
      </c>
      <c r="B54" s="1">
        <v>0</v>
      </c>
    </row>
    <row r="55" spans="1:2" x14ac:dyDescent="0.2">
      <c r="B55" s="17">
        <v>0</v>
      </c>
    </row>
    <row r="56" spans="1:2" x14ac:dyDescent="0.2">
      <c r="A56" s="7" t="s">
        <v>24</v>
      </c>
      <c r="B56" s="1">
        <v>0</v>
      </c>
    </row>
    <row r="57" spans="1:2" x14ac:dyDescent="0.2">
      <c r="B57" s="17">
        <v>0</v>
      </c>
    </row>
    <row r="58" spans="1:2" x14ac:dyDescent="0.2">
      <c r="A58" s="7" t="s">
        <v>25</v>
      </c>
      <c r="B58" s="1">
        <v>0</v>
      </c>
    </row>
    <row r="59" spans="1:2" x14ac:dyDescent="0.2">
      <c r="B59" s="17">
        <v>0</v>
      </c>
    </row>
    <row r="60" spans="1:2" x14ac:dyDescent="0.2">
      <c r="A60" s="7" t="s">
        <v>26</v>
      </c>
      <c r="B60" s="1">
        <v>0</v>
      </c>
    </row>
    <row r="61" spans="1:2" x14ac:dyDescent="0.2">
      <c r="B61" s="17">
        <v>0</v>
      </c>
    </row>
    <row r="62" spans="1:2" x14ac:dyDescent="0.2">
      <c r="A62" s="7" t="s">
        <v>27</v>
      </c>
      <c r="B62" s="1">
        <v>0</v>
      </c>
    </row>
    <row r="63" spans="1:2" x14ac:dyDescent="0.2">
      <c r="B63" s="17">
        <v>0</v>
      </c>
    </row>
    <row r="64" spans="1:2" x14ac:dyDescent="0.2">
      <c r="A64" s="7" t="s">
        <v>28</v>
      </c>
      <c r="B64" s="1">
        <v>0</v>
      </c>
    </row>
    <row r="65" spans="1:2" x14ac:dyDescent="0.2">
      <c r="B65" s="17">
        <v>0</v>
      </c>
    </row>
    <row r="66" spans="1:2" x14ac:dyDescent="0.2">
      <c r="A66" s="7" t="s">
        <v>29</v>
      </c>
      <c r="B66" s="1">
        <v>0</v>
      </c>
    </row>
    <row r="67" spans="1:2" x14ac:dyDescent="0.2">
      <c r="B67" s="17">
        <v>0</v>
      </c>
    </row>
    <row r="68" spans="1:2" x14ac:dyDescent="0.2">
      <c r="A68" s="7" t="s">
        <v>30</v>
      </c>
      <c r="B68" s="1">
        <v>0</v>
      </c>
    </row>
    <row r="69" spans="1:2" x14ac:dyDescent="0.2">
      <c r="B69" s="17">
        <v>0</v>
      </c>
    </row>
    <row r="70" spans="1:2" x14ac:dyDescent="0.2">
      <c r="A70" s="7" t="s">
        <v>31</v>
      </c>
      <c r="B70" s="1">
        <v>0</v>
      </c>
    </row>
    <row r="71" spans="1:2" x14ac:dyDescent="0.2">
      <c r="B71" s="17">
        <v>0</v>
      </c>
    </row>
    <row r="72" spans="1:2" x14ac:dyDescent="0.2">
      <c r="A72" s="7" t="s">
        <v>32</v>
      </c>
      <c r="B72" s="1">
        <v>0</v>
      </c>
    </row>
    <row r="73" spans="1:2" x14ac:dyDescent="0.2">
      <c r="B73" s="17">
        <v>0</v>
      </c>
    </row>
    <row r="74" spans="1:2" x14ac:dyDescent="0.2">
      <c r="A74" s="7" t="s">
        <v>33</v>
      </c>
      <c r="B74" s="1">
        <v>0</v>
      </c>
    </row>
    <row r="75" spans="1:2" x14ac:dyDescent="0.2">
      <c r="B75" s="17">
        <v>0</v>
      </c>
    </row>
    <row r="76" spans="1:2" x14ac:dyDescent="0.2">
      <c r="A76" s="7" t="s">
        <v>34</v>
      </c>
      <c r="B76" s="1">
        <v>1</v>
      </c>
    </row>
    <row r="77" spans="1:2" x14ac:dyDescent="0.2">
      <c r="B77" s="17">
        <v>0.08</v>
      </c>
    </row>
    <row r="78" spans="1:2" x14ac:dyDescent="0.2">
      <c r="A78" s="7" t="s">
        <v>35</v>
      </c>
      <c r="B78" s="1">
        <v>0</v>
      </c>
    </row>
    <row r="79" spans="1:2" x14ac:dyDescent="0.2">
      <c r="B79" s="17">
        <v>0</v>
      </c>
    </row>
    <row r="80" spans="1:2" x14ac:dyDescent="0.2">
      <c r="A80" s="7" t="s">
        <v>36</v>
      </c>
      <c r="B80" s="1">
        <v>0</v>
      </c>
    </row>
    <row r="81" spans="1:2" x14ac:dyDescent="0.2">
      <c r="B81" s="17">
        <v>0</v>
      </c>
    </row>
    <row r="82" spans="1:2" x14ac:dyDescent="0.2">
      <c r="A82" s="7" t="s">
        <v>37</v>
      </c>
      <c r="B82" s="1">
        <v>0</v>
      </c>
    </row>
    <row r="83" spans="1:2" x14ac:dyDescent="0.2">
      <c r="B83" s="17">
        <v>0</v>
      </c>
    </row>
    <row r="84" spans="1:2" x14ac:dyDescent="0.2">
      <c r="A84" s="7" t="s">
        <v>38</v>
      </c>
      <c r="B84" s="1">
        <v>0</v>
      </c>
    </row>
    <row r="85" spans="1:2" x14ac:dyDescent="0.2">
      <c r="B85" s="17">
        <v>0</v>
      </c>
    </row>
    <row r="86" spans="1:2" x14ac:dyDescent="0.2">
      <c r="A86" s="7" t="s">
        <v>39</v>
      </c>
      <c r="B86" s="1">
        <v>0</v>
      </c>
    </row>
    <row r="87" spans="1:2" x14ac:dyDescent="0.2">
      <c r="B87" s="17">
        <v>0</v>
      </c>
    </row>
    <row r="88" spans="1:2" x14ac:dyDescent="0.2">
      <c r="A88" s="7" t="s">
        <v>40</v>
      </c>
      <c r="B88" s="1">
        <v>0</v>
      </c>
    </row>
    <row r="89" spans="1:2" x14ac:dyDescent="0.2">
      <c r="B89" s="17">
        <v>0</v>
      </c>
    </row>
    <row r="90" spans="1:2" x14ac:dyDescent="0.2">
      <c r="A90" s="7" t="s">
        <v>41</v>
      </c>
      <c r="B90" s="1">
        <v>0</v>
      </c>
    </row>
    <row r="91" spans="1:2" x14ac:dyDescent="0.2">
      <c r="B91" s="17">
        <v>0</v>
      </c>
    </row>
    <row r="92" spans="1:2" x14ac:dyDescent="0.2">
      <c r="A92" s="7" t="s">
        <v>42</v>
      </c>
      <c r="B92" s="1">
        <v>0</v>
      </c>
    </row>
    <row r="93" spans="1:2" x14ac:dyDescent="0.2">
      <c r="B93" s="17">
        <v>0</v>
      </c>
    </row>
    <row r="94" spans="1:2" x14ac:dyDescent="0.2">
      <c r="A94" s="7" t="s">
        <v>43</v>
      </c>
      <c r="B94" s="1">
        <v>0</v>
      </c>
    </row>
    <row r="95" spans="1:2" x14ac:dyDescent="0.2">
      <c r="B95" s="17">
        <v>0</v>
      </c>
    </row>
    <row r="96" spans="1:2" x14ac:dyDescent="0.2">
      <c r="A96" s="7" t="s">
        <v>44</v>
      </c>
      <c r="B96" s="1">
        <v>0</v>
      </c>
    </row>
    <row r="97" spans="1:2" x14ac:dyDescent="0.2">
      <c r="B97" s="17">
        <v>0</v>
      </c>
    </row>
    <row r="98" spans="1:2" x14ac:dyDescent="0.2">
      <c r="A98" s="7" t="s">
        <v>45</v>
      </c>
      <c r="B98" s="1">
        <v>0</v>
      </c>
    </row>
    <row r="99" spans="1:2" x14ac:dyDescent="0.2">
      <c r="B99" s="17">
        <v>0</v>
      </c>
    </row>
    <row r="100" spans="1:2" x14ac:dyDescent="0.2">
      <c r="A100" s="7" t="s">
        <v>46</v>
      </c>
      <c r="B100" s="1">
        <v>0</v>
      </c>
    </row>
    <row r="101" spans="1:2" x14ac:dyDescent="0.2">
      <c r="B101" s="17">
        <v>0</v>
      </c>
    </row>
    <row r="102" spans="1:2" x14ac:dyDescent="0.2">
      <c r="A102" s="7" t="s">
        <v>47</v>
      </c>
      <c r="B102" s="1">
        <v>0</v>
      </c>
    </row>
    <row r="103" spans="1:2" x14ac:dyDescent="0.2">
      <c r="B103" s="17">
        <v>0</v>
      </c>
    </row>
    <row r="104" spans="1:2" x14ac:dyDescent="0.2">
      <c r="A104" s="7" t="s">
        <v>48</v>
      </c>
      <c r="B104" s="1">
        <v>1</v>
      </c>
    </row>
    <row r="105" spans="1:2" x14ac:dyDescent="0.2">
      <c r="B105" s="17">
        <v>0.08</v>
      </c>
    </row>
    <row r="106" spans="1:2" x14ac:dyDescent="0.2">
      <c r="A106" s="7" t="s">
        <v>49</v>
      </c>
      <c r="B106" s="1">
        <v>0</v>
      </c>
    </row>
    <row r="107" spans="1:2" x14ac:dyDescent="0.2">
      <c r="B107" s="17">
        <v>0</v>
      </c>
    </row>
    <row r="108" spans="1:2" x14ac:dyDescent="0.2">
      <c r="A108" s="7" t="s">
        <v>50</v>
      </c>
      <c r="B108" s="1">
        <v>0</v>
      </c>
    </row>
    <row r="109" spans="1:2" x14ac:dyDescent="0.2">
      <c r="B109" s="17">
        <v>0</v>
      </c>
    </row>
    <row r="110" spans="1:2" x14ac:dyDescent="0.2">
      <c r="A110" s="7" t="s">
        <v>51</v>
      </c>
      <c r="B110" s="1">
        <v>0</v>
      </c>
    </row>
    <row r="111" spans="1:2" x14ac:dyDescent="0.2">
      <c r="B111" s="17">
        <v>0</v>
      </c>
    </row>
    <row r="112" spans="1:2" x14ac:dyDescent="0.2">
      <c r="A112" s="7" t="s">
        <v>52</v>
      </c>
      <c r="B112" s="1">
        <v>0</v>
      </c>
    </row>
    <row r="113" spans="1:2" x14ac:dyDescent="0.2">
      <c r="B113" s="17">
        <v>0</v>
      </c>
    </row>
    <row r="114" spans="1:2" x14ac:dyDescent="0.2">
      <c r="A114" s="7" t="s">
        <v>53</v>
      </c>
      <c r="B114" s="1">
        <v>0</v>
      </c>
    </row>
    <row r="115" spans="1:2" x14ac:dyDescent="0.2">
      <c r="B115" s="17">
        <v>0</v>
      </c>
    </row>
    <row r="116" spans="1:2" x14ac:dyDescent="0.2">
      <c r="A116" s="7" t="s">
        <v>54</v>
      </c>
      <c r="B116" s="1">
        <v>0</v>
      </c>
    </row>
    <row r="117" spans="1:2" x14ac:dyDescent="0.2">
      <c r="B117" s="17">
        <v>0</v>
      </c>
    </row>
    <row r="118" spans="1:2" x14ac:dyDescent="0.2">
      <c r="A118" s="7" t="s">
        <v>55</v>
      </c>
      <c r="B118" s="1">
        <v>0</v>
      </c>
    </row>
    <row r="119" spans="1:2" x14ac:dyDescent="0.2">
      <c r="B119" s="17">
        <v>0</v>
      </c>
    </row>
    <row r="120" spans="1:2" x14ac:dyDescent="0.2">
      <c r="A120" s="7" t="s">
        <v>56</v>
      </c>
      <c r="B120" s="1">
        <v>0</v>
      </c>
    </row>
    <row r="121" spans="1:2" x14ac:dyDescent="0.2">
      <c r="B121" s="17">
        <v>0</v>
      </c>
    </row>
    <row r="122" spans="1:2" x14ac:dyDescent="0.2">
      <c r="A122" s="7" t="s">
        <v>57</v>
      </c>
      <c r="B122" s="1">
        <v>0</v>
      </c>
    </row>
    <row r="123" spans="1:2" x14ac:dyDescent="0.2">
      <c r="B123" s="17">
        <v>0</v>
      </c>
    </row>
    <row r="124" spans="1:2" x14ac:dyDescent="0.2">
      <c r="A124" s="7" t="s">
        <v>58</v>
      </c>
      <c r="B124" s="1">
        <v>0</v>
      </c>
    </row>
    <row r="125" spans="1:2" x14ac:dyDescent="0.2">
      <c r="B125" s="17">
        <v>0</v>
      </c>
    </row>
    <row r="126" spans="1:2" x14ac:dyDescent="0.2">
      <c r="A126" s="7" t="s">
        <v>59</v>
      </c>
      <c r="B126" s="1">
        <v>0</v>
      </c>
    </row>
    <row r="127" spans="1:2" x14ac:dyDescent="0.2">
      <c r="B127" s="17">
        <v>0</v>
      </c>
    </row>
    <row r="128" spans="1:2" x14ac:dyDescent="0.2">
      <c r="A128" s="7" t="s">
        <v>60</v>
      </c>
      <c r="B128" s="1">
        <v>0</v>
      </c>
    </row>
    <row r="129" spans="1:2" x14ac:dyDescent="0.2">
      <c r="B129" s="17">
        <v>0</v>
      </c>
    </row>
    <row r="130" spans="1:2" x14ac:dyDescent="0.2">
      <c r="A130" s="7" t="s">
        <v>61</v>
      </c>
      <c r="B130" s="1">
        <v>0</v>
      </c>
    </row>
    <row r="131" spans="1:2" x14ac:dyDescent="0.2">
      <c r="B131" s="17">
        <v>0</v>
      </c>
    </row>
    <row r="132" spans="1:2" x14ac:dyDescent="0.2">
      <c r="A132" s="7" t="s">
        <v>62</v>
      </c>
      <c r="B132" s="1">
        <v>0</v>
      </c>
    </row>
    <row r="133" spans="1:2" x14ac:dyDescent="0.2">
      <c r="B133" s="17">
        <v>0</v>
      </c>
    </row>
    <row r="134" spans="1:2" x14ac:dyDescent="0.2">
      <c r="A134" s="7" t="s">
        <v>63</v>
      </c>
      <c r="B134" s="1">
        <v>0</v>
      </c>
    </row>
    <row r="135" spans="1:2" x14ac:dyDescent="0.2">
      <c r="B135" s="17">
        <v>0</v>
      </c>
    </row>
    <row r="136" spans="1:2" x14ac:dyDescent="0.2">
      <c r="A136" s="7" t="s">
        <v>64</v>
      </c>
      <c r="B136" s="1">
        <v>0</v>
      </c>
    </row>
    <row r="137" spans="1:2" x14ac:dyDescent="0.2">
      <c r="B137" s="17">
        <v>0</v>
      </c>
    </row>
    <row r="138" spans="1:2" x14ac:dyDescent="0.2">
      <c r="A138" s="7" t="s">
        <v>65</v>
      </c>
      <c r="B138" s="1">
        <v>0</v>
      </c>
    </row>
    <row r="139" spans="1:2" x14ac:dyDescent="0.2">
      <c r="B139" s="17">
        <v>0</v>
      </c>
    </row>
    <row r="140" spans="1:2" x14ac:dyDescent="0.2">
      <c r="A140" s="7" t="s">
        <v>66</v>
      </c>
      <c r="B140" s="1">
        <v>0</v>
      </c>
    </row>
    <row r="141" spans="1:2" x14ac:dyDescent="0.2">
      <c r="B141" s="17">
        <v>0</v>
      </c>
    </row>
    <row r="142" spans="1:2" x14ac:dyDescent="0.2">
      <c r="A142" s="7" t="s">
        <v>67</v>
      </c>
      <c r="B142" s="1">
        <v>0</v>
      </c>
    </row>
    <row r="143" spans="1:2" x14ac:dyDescent="0.2">
      <c r="B143" s="17">
        <v>0</v>
      </c>
    </row>
    <row r="144" spans="1:2" x14ac:dyDescent="0.2">
      <c r="A144" s="7" t="s">
        <v>68</v>
      </c>
      <c r="B144" s="1">
        <v>0</v>
      </c>
    </row>
    <row r="145" spans="1:2" x14ac:dyDescent="0.2">
      <c r="B145" s="17">
        <v>0</v>
      </c>
    </row>
    <row r="146" spans="1:2" x14ac:dyDescent="0.2">
      <c r="A146" s="7" t="s">
        <v>69</v>
      </c>
      <c r="B146" s="1">
        <v>0</v>
      </c>
    </row>
    <row r="147" spans="1:2" x14ac:dyDescent="0.2">
      <c r="B147" s="17">
        <v>0</v>
      </c>
    </row>
    <row r="148" spans="1:2" x14ac:dyDescent="0.2">
      <c r="A148" s="7" t="s">
        <v>70</v>
      </c>
      <c r="B148" s="1">
        <v>0</v>
      </c>
    </row>
    <row r="149" spans="1:2" x14ac:dyDescent="0.2">
      <c r="B149" s="17">
        <v>0</v>
      </c>
    </row>
    <row r="150" spans="1:2" x14ac:dyDescent="0.2">
      <c r="A150" s="7" t="s">
        <v>71</v>
      </c>
      <c r="B150" s="1">
        <v>0</v>
      </c>
    </row>
    <row r="151" spans="1:2" x14ac:dyDescent="0.2">
      <c r="B151" s="17">
        <v>0</v>
      </c>
    </row>
    <row r="152" spans="1:2" x14ac:dyDescent="0.2">
      <c r="A152" s="7" t="s">
        <v>72</v>
      </c>
      <c r="B152" s="1">
        <v>1</v>
      </c>
    </row>
    <row r="153" spans="1:2" x14ac:dyDescent="0.2">
      <c r="B153" s="17">
        <v>0.08</v>
      </c>
    </row>
    <row r="154" spans="1:2" x14ac:dyDescent="0.2">
      <c r="A154" s="7" t="s">
        <v>73</v>
      </c>
      <c r="B154" s="1">
        <v>0</v>
      </c>
    </row>
    <row r="155" spans="1:2" x14ac:dyDescent="0.2">
      <c r="B155" s="17">
        <v>0</v>
      </c>
    </row>
    <row r="156" spans="1:2" x14ac:dyDescent="0.2">
      <c r="A156" s="7" t="s">
        <v>74</v>
      </c>
      <c r="B156" s="1">
        <v>0</v>
      </c>
    </row>
    <row r="157" spans="1:2" x14ac:dyDescent="0.2">
      <c r="B157" s="17">
        <v>0</v>
      </c>
    </row>
    <row r="158" spans="1:2" x14ac:dyDescent="0.2">
      <c r="A158" s="7" t="s">
        <v>75</v>
      </c>
      <c r="B158" s="1">
        <v>0</v>
      </c>
    </row>
    <row r="159" spans="1:2" x14ac:dyDescent="0.2">
      <c r="B159" s="17">
        <v>0</v>
      </c>
    </row>
    <row r="160" spans="1:2" x14ac:dyDescent="0.2">
      <c r="A160" s="7" t="s">
        <v>76</v>
      </c>
      <c r="B160" s="1">
        <v>0</v>
      </c>
    </row>
    <row r="161" spans="1:2" x14ac:dyDescent="0.2">
      <c r="B161" s="17">
        <v>0</v>
      </c>
    </row>
    <row r="162" spans="1:2" x14ac:dyDescent="0.2">
      <c r="A162" s="7" t="s">
        <v>77</v>
      </c>
      <c r="B162" s="1">
        <v>0</v>
      </c>
    </row>
    <row r="163" spans="1:2" x14ac:dyDescent="0.2">
      <c r="B163" s="17">
        <v>0</v>
      </c>
    </row>
    <row r="164" spans="1:2" x14ac:dyDescent="0.2">
      <c r="A164" s="7" t="s">
        <v>78</v>
      </c>
      <c r="B164" s="1">
        <v>0</v>
      </c>
    </row>
    <row r="165" spans="1:2" x14ac:dyDescent="0.2">
      <c r="B165" s="17">
        <v>0</v>
      </c>
    </row>
    <row r="166" spans="1:2" x14ac:dyDescent="0.2">
      <c r="A166" s="7" t="s">
        <v>79</v>
      </c>
      <c r="B166" s="1">
        <v>0</v>
      </c>
    </row>
    <row r="167" spans="1:2" x14ac:dyDescent="0.2">
      <c r="B167" s="17">
        <v>0</v>
      </c>
    </row>
    <row r="168" spans="1:2" x14ac:dyDescent="0.2">
      <c r="A168" s="7" t="s">
        <v>80</v>
      </c>
      <c r="B168" s="1">
        <v>0</v>
      </c>
    </row>
    <row r="169" spans="1:2" x14ac:dyDescent="0.2">
      <c r="B169" s="17">
        <v>0</v>
      </c>
    </row>
    <row r="170" spans="1:2" x14ac:dyDescent="0.2">
      <c r="A170" s="7" t="s">
        <v>81</v>
      </c>
      <c r="B170" s="1">
        <v>0</v>
      </c>
    </row>
    <row r="171" spans="1:2" x14ac:dyDescent="0.2">
      <c r="B171" s="17">
        <v>0</v>
      </c>
    </row>
    <row r="172" spans="1:2" x14ac:dyDescent="0.2">
      <c r="A172" s="7" t="s">
        <v>82</v>
      </c>
      <c r="B172" s="1">
        <v>0</v>
      </c>
    </row>
    <row r="173" spans="1:2" x14ac:dyDescent="0.2">
      <c r="B173" s="17">
        <v>0</v>
      </c>
    </row>
    <row r="174" spans="1:2" x14ac:dyDescent="0.2">
      <c r="A174" s="7" t="s">
        <v>83</v>
      </c>
      <c r="B174" s="1">
        <v>0</v>
      </c>
    </row>
    <row r="175" spans="1:2" x14ac:dyDescent="0.2">
      <c r="B175" s="17">
        <v>0</v>
      </c>
    </row>
    <row r="176" spans="1:2" x14ac:dyDescent="0.2">
      <c r="A176" s="7" t="s">
        <v>84</v>
      </c>
      <c r="B176" s="1">
        <v>0</v>
      </c>
    </row>
    <row r="177" spans="1:2" x14ac:dyDescent="0.2">
      <c r="B177" s="17">
        <v>0</v>
      </c>
    </row>
    <row r="178" spans="1:2" x14ac:dyDescent="0.2">
      <c r="A178" s="7" t="s">
        <v>85</v>
      </c>
      <c r="B178" s="1">
        <v>2</v>
      </c>
    </row>
    <row r="179" spans="1:2" x14ac:dyDescent="0.2">
      <c r="B179" s="17">
        <v>0.15</v>
      </c>
    </row>
    <row r="180" spans="1:2" x14ac:dyDescent="0.2">
      <c r="A180" s="7" t="s">
        <v>86</v>
      </c>
      <c r="B180" s="1">
        <v>0</v>
      </c>
    </row>
    <row r="181" spans="1:2" x14ac:dyDescent="0.2">
      <c r="B181" s="17">
        <v>0</v>
      </c>
    </row>
    <row r="182" spans="1:2" x14ac:dyDescent="0.2">
      <c r="A182" s="7" t="s">
        <v>87</v>
      </c>
      <c r="B182" s="1">
        <v>0</v>
      </c>
    </row>
    <row r="183" spans="1:2" x14ac:dyDescent="0.2">
      <c r="B183" s="17">
        <v>0</v>
      </c>
    </row>
    <row r="184" spans="1:2" x14ac:dyDescent="0.2">
      <c r="A184" s="7" t="s">
        <v>88</v>
      </c>
      <c r="B184" s="1">
        <v>0</v>
      </c>
    </row>
    <row r="185" spans="1:2" x14ac:dyDescent="0.2">
      <c r="B185" s="17">
        <v>0</v>
      </c>
    </row>
    <row r="186" spans="1:2" x14ac:dyDescent="0.2">
      <c r="A186" s="7" t="s">
        <v>89</v>
      </c>
      <c r="B186" s="1">
        <v>1</v>
      </c>
    </row>
    <row r="187" spans="1:2" x14ac:dyDescent="0.2">
      <c r="B187" s="17">
        <v>0.08</v>
      </c>
    </row>
    <row r="188" spans="1:2" x14ac:dyDescent="0.2">
      <c r="A188" s="7" t="s">
        <v>90</v>
      </c>
      <c r="B188" s="1">
        <v>0</v>
      </c>
    </row>
    <row r="189" spans="1:2" x14ac:dyDescent="0.2">
      <c r="B189" s="17">
        <v>0</v>
      </c>
    </row>
    <row r="190" spans="1:2" x14ac:dyDescent="0.2">
      <c r="A190" s="7" t="s">
        <v>91</v>
      </c>
      <c r="B190" s="1">
        <v>0</v>
      </c>
    </row>
    <row r="191" spans="1:2" x14ac:dyDescent="0.2">
      <c r="B191" s="17">
        <v>0</v>
      </c>
    </row>
    <row r="192" spans="1:2" x14ac:dyDescent="0.2">
      <c r="A192" s="7" t="s">
        <v>92</v>
      </c>
      <c r="B192" s="1">
        <v>0</v>
      </c>
    </row>
    <row r="193" spans="1:2" x14ac:dyDescent="0.2">
      <c r="B193" s="17">
        <v>0</v>
      </c>
    </row>
    <row r="194" spans="1:2" x14ac:dyDescent="0.2">
      <c r="A194" s="7" t="s">
        <v>93</v>
      </c>
      <c r="B194" s="1">
        <v>0</v>
      </c>
    </row>
    <row r="195" spans="1:2" x14ac:dyDescent="0.2">
      <c r="B195" s="17">
        <v>0</v>
      </c>
    </row>
    <row r="196" spans="1:2" x14ac:dyDescent="0.2">
      <c r="A196" s="7" t="s">
        <v>94</v>
      </c>
      <c r="B196" s="1">
        <v>0</v>
      </c>
    </row>
    <row r="197" spans="1:2" x14ac:dyDescent="0.2">
      <c r="B197" s="17">
        <v>0</v>
      </c>
    </row>
    <row r="198" spans="1:2" x14ac:dyDescent="0.2">
      <c r="A198" s="7" t="s">
        <v>95</v>
      </c>
      <c r="B198" s="1">
        <v>0</v>
      </c>
    </row>
    <row r="199" spans="1:2" x14ac:dyDescent="0.2">
      <c r="B199" s="17">
        <v>0</v>
      </c>
    </row>
    <row r="200" spans="1:2" x14ac:dyDescent="0.2">
      <c r="A200" s="7" t="s">
        <v>96</v>
      </c>
      <c r="B200" s="1">
        <v>0</v>
      </c>
    </row>
    <row r="201" spans="1:2" x14ac:dyDescent="0.2">
      <c r="B201" s="17">
        <v>0</v>
      </c>
    </row>
    <row r="202" spans="1:2" x14ac:dyDescent="0.2">
      <c r="A202" s="7" t="s">
        <v>97</v>
      </c>
      <c r="B202" s="1">
        <v>0</v>
      </c>
    </row>
    <row r="203" spans="1:2" x14ac:dyDescent="0.2">
      <c r="B203" s="17">
        <v>0</v>
      </c>
    </row>
    <row r="204" spans="1:2" x14ac:dyDescent="0.2">
      <c r="A204" s="7" t="s">
        <v>98</v>
      </c>
      <c r="B204" s="1">
        <v>0</v>
      </c>
    </row>
    <row r="205" spans="1:2" x14ac:dyDescent="0.2">
      <c r="B205" s="17">
        <v>0</v>
      </c>
    </row>
    <row r="206" spans="1:2" x14ac:dyDescent="0.2">
      <c r="A206" s="7" t="s">
        <v>99</v>
      </c>
      <c r="B206" s="1">
        <v>0</v>
      </c>
    </row>
    <row r="207" spans="1:2" x14ac:dyDescent="0.2">
      <c r="B207" s="17">
        <v>0</v>
      </c>
    </row>
    <row r="208" spans="1:2" x14ac:dyDescent="0.2">
      <c r="A208" s="7" t="s">
        <v>100</v>
      </c>
      <c r="B208" s="1">
        <v>0</v>
      </c>
    </row>
    <row r="209" spans="1:2" x14ac:dyDescent="0.2">
      <c r="B209" s="17">
        <v>0</v>
      </c>
    </row>
    <row r="210" spans="1:2" x14ac:dyDescent="0.2">
      <c r="A210" s="7" t="s">
        <v>101</v>
      </c>
      <c r="B210" s="1">
        <v>0</v>
      </c>
    </row>
    <row r="211" spans="1:2" x14ac:dyDescent="0.2">
      <c r="B211" s="17">
        <v>0</v>
      </c>
    </row>
    <row r="212" spans="1:2" x14ac:dyDescent="0.2">
      <c r="A212" s="7" t="s">
        <v>102</v>
      </c>
      <c r="B212" s="1">
        <v>0</v>
      </c>
    </row>
    <row r="213" spans="1:2" x14ac:dyDescent="0.2">
      <c r="B213" s="17">
        <v>0</v>
      </c>
    </row>
    <row r="214" spans="1:2" x14ac:dyDescent="0.2">
      <c r="A214" s="7" t="s">
        <v>103</v>
      </c>
      <c r="B214" s="1">
        <v>1</v>
      </c>
    </row>
    <row r="215" spans="1:2" x14ac:dyDescent="0.2">
      <c r="B215" s="17">
        <v>0.08</v>
      </c>
    </row>
    <row r="216" spans="1:2" x14ac:dyDescent="0.2">
      <c r="A216" s="7" t="s">
        <v>104</v>
      </c>
      <c r="B216" s="1">
        <v>0</v>
      </c>
    </row>
    <row r="217" spans="1:2" x14ac:dyDescent="0.2">
      <c r="B217" s="17">
        <v>0</v>
      </c>
    </row>
    <row r="218" spans="1:2" x14ac:dyDescent="0.2">
      <c r="A218" s="7" t="s">
        <v>105</v>
      </c>
      <c r="B218" s="1">
        <v>0</v>
      </c>
    </row>
    <row r="219" spans="1:2" x14ac:dyDescent="0.2">
      <c r="B219" s="17">
        <v>0</v>
      </c>
    </row>
    <row r="220" spans="1:2" x14ac:dyDescent="0.2">
      <c r="A220" s="7" t="s">
        <v>106</v>
      </c>
      <c r="B220" s="1">
        <v>0</v>
      </c>
    </row>
    <row r="221" spans="1:2" x14ac:dyDescent="0.2">
      <c r="B221" s="17">
        <v>0</v>
      </c>
    </row>
    <row r="222" spans="1:2" x14ac:dyDescent="0.2">
      <c r="A222" s="7" t="s">
        <v>107</v>
      </c>
      <c r="B222" s="1">
        <v>0</v>
      </c>
    </row>
    <row r="223" spans="1:2" x14ac:dyDescent="0.2">
      <c r="B223" s="17">
        <v>0</v>
      </c>
    </row>
    <row r="224" spans="1:2" x14ac:dyDescent="0.2">
      <c r="A224" s="7" t="s">
        <v>108</v>
      </c>
      <c r="B224" s="1">
        <v>0</v>
      </c>
    </row>
    <row r="225" spans="1:2" x14ac:dyDescent="0.2">
      <c r="B225" s="17">
        <v>0</v>
      </c>
    </row>
    <row r="226" spans="1:2" x14ac:dyDescent="0.2">
      <c r="A226" s="7" t="s">
        <v>109</v>
      </c>
      <c r="B226" s="1">
        <v>0</v>
      </c>
    </row>
    <row r="227" spans="1:2" x14ac:dyDescent="0.2">
      <c r="B227" s="17">
        <v>0</v>
      </c>
    </row>
    <row r="228" spans="1:2" x14ac:dyDescent="0.2">
      <c r="A228" s="7" t="s">
        <v>110</v>
      </c>
      <c r="B228" s="1">
        <v>0</v>
      </c>
    </row>
    <row r="229" spans="1:2" x14ac:dyDescent="0.2">
      <c r="B229" s="17">
        <v>0</v>
      </c>
    </row>
    <row r="230" spans="1:2" x14ac:dyDescent="0.2">
      <c r="A230" s="7" t="s">
        <v>111</v>
      </c>
      <c r="B230" s="1">
        <v>0</v>
      </c>
    </row>
    <row r="231" spans="1:2" x14ac:dyDescent="0.2">
      <c r="B231" s="17">
        <v>0</v>
      </c>
    </row>
    <row r="232" spans="1:2" x14ac:dyDescent="0.2">
      <c r="A232" s="7" t="s">
        <v>112</v>
      </c>
      <c r="B232" s="1">
        <v>0</v>
      </c>
    </row>
    <row r="233" spans="1:2" x14ac:dyDescent="0.2">
      <c r="B233" s="17">
        <v>0</v>
      </c>
    </row>
    <row r="234" spans="1:2" x14ac:dyDescent="0.2">
      <c r="A234" s="7" t="s">
        <v>113</v>
      </c>
      <c r="B234" s="1">
        <v>0</v>
      </c>
    </row>
    <row r="235" spans="1:2" x14ac:dyDescent="0.2">
      <c r="B235" s="17">
        <v>0</v>
      </c>
    </row>
    <row r="236" spans="1:2" x14ac:dyDescent="0.2">
      <c r="A236" s="7" t="s">
        <v>114</v>
      </c>
      <c r="B236" s="1">
        <v>0</v>
      </c>
    </row>
    <row r="237" spans="1:2" x14ac:dyDescent="0.2">
      <c r="B237" s="17">
        <v>0</v>
      </c>
    </row>
    <row r="238" spans="1:2" x14ac:dyDescent="0.2">
      <c r="A238" s="7" t="s">
        <v>115</v>
      </c>
      <c r="B238" s="1">
        <v>0</v>
      </c>
    </row>
    <row r="239" spans="1:2" x14ac:dyDescent="0.2">
      <c r="B239" s="17">
        <v>0</v>
      </c>
    </row>
    <row r="240" spans="1:2" x14ac:dyDescent="0.2">
      <c r="A240" s="7" t="s">
        <v>116</v>
      </c>
      <c r="B240" s="1">
        <v>0</v>
      </c>
    </row>
    <row r="241" spans="1:2" x14ac:dyDescent="0.2">
      <c r="B241" s="17">
        <v>0</v>
      </c>
    </row>
    <row r="242" spans="1:2" x14ac:dyDescent="0.2">
      <c r="A242" s="7" t="s">
        <v>117</v>
      </c>
      <c r="B242" s="1">
        <v>0</v>
      </c>
    </row>
    <row r="243" spans="1:2" x14ac:dyDescent="0.2">
      <c r="B243" s="17">
        <v>0</v>
      </c>
    </row>
    <row r="244" spans="1:2" x14ac:dyDescent="0.2">
      <c r="A244" s="7" t="s">
        <v>118</v>
      </c>
      <c r="B244" s="1">
        <v>0</v>
      </c>
    </row>
    <row r="245" spans="1:2" x14ac:dyDescent="0.2">
      <c r="B245" s="17">
        <v>0</v>
      </c>
    </row>
    <row r="246" spans="1:2" x14ac:dyDescent="0.2">
      <c r="A246" s="7" t="s">
        <v>119</v>
      </c>
      <c r="B246" s="1">
        <v>0</v>
      </c>
    </row>
    <row r="247" spans="1:2" x14ac:dyDescent="0.2">
      <c r="B247" s="17">
        <v>0</v>
      </c>
    </row>
    <row r="248" spans="1:2" x14ac:dyDescent="0.2">
      <c r="A248" s="7" t="s">
        <v>120</v>
      </c>
      <c r="B248" s="1">
        <v>0</v>
      </c>
    </row>
    <row r="249" spans="1:2" x14ac:dyDescent="0.2">
      <c r="B249" s="17">
        <v>0</v>
      </c>
    </row>
    <row r="250" spans="1:2" x14ac:dyDescent="0.2">
      <c r="A250" s="7" t="s">
        <v>121</v>
      </c>
      <c r="B250" s="1">
        <v>0</v>
      </c>
    </row>
    <row r="251" spans="1:2" x14ac:dyDescent="0.2">
      <c r="B251" s="17">
        <v>0</v>
      </c>
    </row>
    <row r="252" spans="1:2" x14ac:dyDescent="0.2">
      <c r="A252" s="7" t="s">
        <v>122</v>
      </c>
      <c r="B252" s="1">
        <v>0</v>
      </c>
    </row>
    <row r="253" spans="1:2" x14ac:dyDescent="0.2">
      <c r="B253" s="17">
        <v>0</v>
      </c>
    </row>
    <row r="254" spans="1:2" x14ac:dyDescent="0.2">
      <c r="A254" s="7" t="s">
        <v>123</v>
      </c>
      <c r="B254" s="1">
        <v>0</v>
      </c>
    </row>
    <row r="255" spans="1:2" x14ac:dyDescent="0.2">
      <c r="B255" s="17">
        <v>0</v>
      </c>
    </row>
    <row r="256" spans="1:2" x14ac:dyDescent="0.2">
      <c r="A256" s="7" t="s">
        <v>124</v>
      </c>
      <c r="B256" s="1">
        <v>0</v>
      </c>
    </row>
    <row r="257" spans="1:2" x14ac:dyDescent="0.2">
      <c r="B257" s="17">
        <v>0</v>
      </c>
    </row>
    <row r="258" spans="1:2" x14ac:dyDescent="0.2">
      <c r="A258" s="7" t="s">
        <v>125</v>
      </c>
      <c r="B258" s="1">
        <v>0</v>
      </c>
    </row>
    <row r="259" spans="1:2" x14ac:dyDescent="0.2">
      <c r="B259" s="17">
        <v>0</v>
      </c>
    </row>
    <row r="260" spans="1:2" x14ac:dyDescent="0.2">
      <c r="A260" s="7" t="s">
        <v>126</v>
      </c>
      <c r="B260" s="1">
        <v>1</v>
      </c>
    </row>
    <row r="261" spans="1:2" x14ac:dyDescent="0.2">
      <c r="B261" s="17">
        <v>0.08</v>
      </c>
    </row>
    <row r="262" spans="1:2" x14ac:dyDescent="0.2">
      <c r="A262" s="7" t="s">
        <v>127</v>
      </c>
      <c r="B262" s="1">
        <v>0</v>
      </c>
    </row>
    <row r="263" spans="1:2" x14ac:dyDescent="0.2">
      <c r="B263" s="17">
        <v>0</v>
      </c>
    </row>
    <row r="264" spans="1:2" x14ac:dyDescent="0.2">
      <c r="A264" s="7" t="s">
        <v>128</v>
      </c>
      <c r="B264" s="1">
        <v>0</v>
      </c>
    </row>
    <row r="265" spans="1:2" x14ac:dyDescent="0.2">
      <c r="B265" s="17">
        <v>0</v>
      </c>
    </row>
    <row r="266" spans="1:2" x14ac:dyDescent="0.2">
      <c r="A266" s="7" t="s">
        <v>129</v>
      </c>
      <c r="B266" s="1">
        <v>0</v>
      </c>
    </row>
    <row r="267" spans="1:2" x14ac:dyDescent="0.2">
      <c r="B267" s="17">
        <v>0</v>
      </c>
    </row>
    <row r="268" spans="1:2" x14ac:dyDescent="0.2">
      <c r="A268" s="7" t="s">
        <v>130</v>
      </c>
      <c r="B268" s="1">
        <v>0</v>
      </c>
    </row>
    <row r="269" spans="1:2" x14ac:dyDescent="0.2">
      <c r="B269" s="17">
        <v>0</v>
      </c>
    </row>
    <row r="270" spans="1:2" x14ac:dyDescent="0.2">
      <c r="A270" s="7" t="s">
        <v>131</v>
      </c>
      <c r="B270" s="1">
        <v>0</v>
      </c>
    </row>
    <row r="271" spans="1:2" x14ac:dyDescent="0.2">
      <c r="B271" s="17">
        <v>0</v>
      </c>
    </row>
    <row r="272" spans="1:2" x14ac:dyDescent="0.2">
      <c r="A272" s="7" t="s">
        <v>132</v>
      </c>
      <c r="B272" s="1">
        <v>0</v>
      </c>
    </row>
    <row r="273" spans="1:2" x14ac:dyDescent="0.2">
      <c r="B273" s="17">
        <v>0</v>
      </c>
    </row>
    <row r="274" spans="1:2" x14ac:dyDescent="0.2">
      <c r="A274" s="7" t="s">
        <v>133</v>
      </c>
      <c r="B274" s="1">
        <v>0</v>
      </c>
    </row>
    <row r="275" spans="1:2" x14ac:dyDescent="0.2">
      <c r="B275" s="17">
        <v>0</v>
      </c>
    </row>
    <row r="276" spans="1:2" x14ac:dyDescent="0.2">
      <c r="A276" s="7" t="s">
        <v>134</v>
      </c>
      <c r="B276" s="1">
        <v>0</v>
      </c>
    </row>
    <row r="277" spans="1:2" x14ac:dyDescent="0.2">
      <c r="B277" s="17">
        <v>0</v>
      </c>
    </row>
    <row r="278" spans="1:2" x14ac:dyDescent="0.2">
      <c r="A278" s="7" t="s">
        <v>135</v>
      </c>
      <c r="B278" s="1">
        <v>0</v>
      </c>
    </row>
    <row r="279" spans="1:2" x14ac:dyDescent="0.2">
      <c r="B279" s="17">
        <v>0</v>
      </c>
    </row>
    <row r="280" spans="1:2" x14ac:dyDescent="0.2">
      <c r="A280" s="7" t="s">
        <v>136</v>
      </c>
      <c r="B280" s="1">
        <v>0</v>
      </c>
    </row>
    <row r="281" spans="1:2" x14ac:dyDescent="0.2">
      <c r="B281" s="17">
        <v>0</v>
      </c>
    </row>
    <row r="282" spans="1:2" x14ac:dyDescent="0.2">
      <c r="A282" s="7" t="s">
        <v>137</v>
      </c>
      <c r="B282" s="1">
        <v>0</v>
      </c>
    </row>
    <row r="283" spans="1:2" x14ac:dyDescent="0.2">
      <c r="B283" s="17">
        <v>0</v>
      </c>
    </row>
    <row r="284" spans="1:2" x14ac:dyDescent="0.2">
      <c r="A284" s="7" t="s">
        <v>138</v>
      </c>
      <c r="B284" s="1">
        <v>0</v>
      </c>
    </row>
    <row r="285" spans="1:2" x14ac:dyDescent="0.2">
      <c r="B285" s="17">
        <v>0</v>
      </c>
    </row>
    <row r="286" spans="1:2" x14ac:dyDescent="0.2">
      <c r="A286" s="7" t="s">
        <v>139</v>
      </c>
      <c r="B286" s="1">
        <v>0</v>
      </c>
    </row>
    <row r="287" spans="1:2" x14ac:dyDescent="0.2">
      <c r="B287" s="17">
        <v>0</v>
      </c>
    </row>
    <row r="288" spans="1:2" x14ac:dyDescent="0.2">
      <c r="A288" s="7" t="s">
        <v>140</v>
      </c>
      <c r="B288" s="1">
        <v>0</v>
      </c>
    </row>
    <row r="289" spans="1:2" x14ac:dyDescent="0.2">
      <c r="B289" s="17">
        <v>0</v>
      </c>
    </row>
    <row r="290" spans="1:2" x14ac:dyDescent="0.2">
      <c r="A290" s="7" t="s">
        <v>141</v>
      </c>
      <c r="B290" s="1">
        <v>0</v>
      </c>
    </row>
    <row r="291" spans="1:2" x14ac:dyDescent="0.2">
      <c r="B291" s="17">
        <v>0</v>
      </c>
    </row>
    <row r="292" spans="1:2" x14ac:dyDescent="0.2">
      <c r="A292" s="7" t="s">
        <v>142</v>
      </c>
      <c r="B292" s="1">
        <v>0</v>
      </c>
    </row>
    <row r="293" spans="1:2" x14ac:dyDescent="0.2">
      <c r="B293" s="17">
        <v>0</v>
      </c>
    </row>
    <row r="294" spans="1:2" x14ac:dyDescent="0.2">
      <c r="A294" s="7" t="s">
        <v>143</v>
      </c>
      <c r="B294" s="1">
        <v>0</v>
      </c>
    </row>
    <row r="295" spans="1:2" x14ac:dyDescent="0.2">
      <c r="B295" s="17">
        <v>0</v>
      </c>
    </row>
    <row r="296" spans="1:2" x14ac:dyDescent="0.2">
      <c r="A296" s="7" t="s">
        <v>144</v>
      </c>
      <c r="B296" s="1">
        <v>0</v>
      </c>
    </row>
    <row r="297" spans="1:2" x14ac:dyDescent="0.2">
      <c r="B297" s="17">
        <v>0</v>
      </c>
    </row>
    <row r="298" spans="1:2" x14ac:dyDescent="0.2">
      <c r="A298" s="7" t="s">
        <v>145</v>
      </c>
      <c r="B298" s="1">
        <v>1</v>
      </c>
    </row>
    <row r="299" spans="1:2" x14ac:dyDescent="0.2">
      <c r="B299" s="17">
        <v>0.08</v>
      </c>
    </row>
    <row r="300" spans="1:2" x14ac:dyDescent="0.2">
      <c r="A300" s="7" t="s">
        <v>146</v>
      </c>
      <c r="B300" s="1">
        <v>0</v>
      </c>
    </row>
    <row r="301" spans="1:2" x14ac:dyDescent="0.2">
      <c r="B301" s="17">
        <v>0</v>
      </c>
    </row>
    <row r="302" spans="1:2" x14ac:dyDescent="0.2">
      <c r="A302" s="7" t="s">
        <v>147</v>
      </c>
      <c r="B302" s="1">
        <v>0</v>
      </c>
    </row>
    <row r="303" spans="1:2" x14ac:dyDescent="0.2">
      <c r="B303" s="17">
        <v>0</v>
      </c>
    </row>
    <row r="304" spans="1:2" x14ac:dyDescent="0.2">
      <c r="A304" s="7" t="s">
        <v>148</v>
      </c>
      <c r="B304" s="1">
        <v>0</v>
      </c>
    </row>
    <row r="305" spans="1:2" x14ac:dyDescent="0.2">
      <c r="B305" s="17">
        <v>0</v>
      </c>
    </row>
    <row r="306" spans="1:2" x14ac:dyDescent="0.2">
      <c r="A306" s="7" t="s">
        <v>149</v>
      </c>
      <c r="B306" s="1">
        <v>0</v>
      </c>
    </row>
    <row r="307" spans="1:2" x14ac:dyDescent="0.2">
      <c r="B307" s="17">
        <v>0</v>
      </c>
    </row>
    <row r="308" spans="1:2" x14ac:dyDescent="0.2">
      <c r="A308" s="7" t="s">
        <v>150</v>
      </c>
      <c r="B308" s="1">
        <v>0</v>
      </c>
    </row>
    <row r="309" spans="1:2" x14ac:dyDescent="0.2">
      <c r="B309" s="17">
        <v>0</v>
      </c>
    </row>
    <row r="310" spans="1:2" x14ac:dyDescent="0.2">
      <c r="A310" s="7" t="s">
        <v>151</v>
      </c>
      <c r="B310" s="1">
        <v>0</v>
      </c>
    </row>
    <row r="311" spans="1:2" x14ac:dyDescent="0.2">
      <c r="B311" s="17">
        <v>0</v>
      </c>
    </row>
    <row r="312" spans="1:2" x14ac:dyDescent="0.2">
      <c r="A312" s="7" t="s">
        <v>152</v>
      </c>
      <c r="B312" s="1">
        <v>0</v>
      </c>
    </row>
    <row r="313" spans="1:2" x14ac:dyDescent="0.2">
      <c r="B313" s="17">
        <v>0</v>
      </c>
    </row>
    <row r="314" spans="1:2" x14ac:dyDescent="0.2">
      <c r="A314" s="7" t="s">
        <v>153</v>
      </c>
      <c r="B314" s="1">
        <v>0</v>
      </c>
    </row>
    <row r="315" spans="1:2" x14ac:dyDescent="0.2">
      <c r="B315" s="17">
        <v>0</v>
      </c>
    </row>
    <row r="316" spans="1:2" x14ac:dyDescent="0.2">
      <c r="A316" s="7" t="s">
        <v>154</v>
      </c>
      <c r="B316" s="1">
        <v>0</v>
      </c>
    </row>
    <row r="317" spans="1:2" x14ac:dyDescent="0.2">
      <c r="B317" s="17">
        <v>0</v>
      </c>
    </row>
    <row r="318" spans="1:2" x14ac:dyDescent="0.2">
      <c r="A318" s="7" t="s">
        <v>155</v>
      </c>
      <c r="B318" s="1">
        <v>0</v>
      </c>
    </row>
    <row r="319" spans="1:2" x14ac:dyDescent="0.2">
      <c r="B319" s="17">
        <v>0</v>
      </c>
    </row>
    <row r="320" spans="1:2" x14ac:dyDescent="0.2">
      <c r="A320" s="7" t="s">
        <v>156</v>
      </c>
      <c r="B320" s="1">
        <v>0</v>
      </c>
    </row>
    <row r="321" spans="1:2" x14ac:dyDescent="0.2">
      <c r="B321" s="17">
        <v>0</v>
      </c>
    </row>
    <row r="322" spans="1:2" x14ac:dyDescent="0.2">
      <c r="A322" s="7" t="s">
        <v>157</v>
      </c>
      <c r="B322" s="1">
        <v>0</v>
      </c>
    </row>
    <row r="323" spans="1:2" x14ac:dyDescent="0.2">
      <c r="B323" s="17">
        <v>0</v>
      </c>
    </row>
    <row r="324" spans="1:2" x14ac:dyDescent="0.2">
      <c r="A324" s="7" t="s">
        <v>158</v>
      </c>
      <c r="B324" s="1">
        <v>0</v>
      </c>
    </row>
    <row r="325" spans="1:2" x14ac:dyDescent="0.2">
      <c r="B325" s="17">
        <v>0</v>
      </c>
    </row>
    <row r="326" spans="1:2" x14ac:dyDescent="0.2">
      <c r="A326" s="7" t="s">
        <v>159</v>
      </c>
      <c r="B326" s="1">
        <v>0</v>
      </c>
    </row>
    <row r="327" spans="1:2" x14ac:dyDescent="0.2">
      <c r="B327" s="17">
        <v>0</v>
      </c>
    </row>
    <row r="328" spans="1:2" x14ac:dyDescent="0.2">
      <c r="A328" s="7" t="s">
        <v>160</v>
      </c>
      <c r="B328" s="1">
        <v>0</v>
      </c>
    </row>
    <row r="329" spans="1:2" x14ac:dyDescent="0.2">
      <c r="B329" s="17">
        <v>0</v>
      </c>
    </row>
    <row r="330" spans="1:2" x14ac:dyDescent="0.2">
      <c r="A330" s="7" t="s">
        <v>161</v>
      </c>
      <c r="B330" s="1">
        <v>0</v>
      </c>
    </row>
    <row r="331" spans="1:2" x14ac:dyDescent="0.2">
      <c r="B331" s="17">
        <v>0</v>
      </c>
    </row>
    <row r="332" spans="1:2" x14ac:dyDescent="0.2">
      <c r="A332" s="7" t="s">
        <v>162</v>
      </c>
      <c r="B332" s="1">
        <v>0</v>
      </c>
    </row>
    <row r="333" spans="1:2" x14ac:dyDescent="0.2">
      <c r="B333" s="17">
        <v>0</v>
      </c>
    </row>
    <row r="334" spans="1:2" x14ac:dyDescent="0.2">
      <c r="A334" s="7" t="s">
        <v>163</v>
      </c>
      <c r="B334" s="1">
        <v>1</v>
      </c>
    </row>
    <row r="335" spans="1:2" x14ac:dyDescent="0.2">
      <c r="B335" s="17">
        <v>0.08</v>
      </c>
    </row>
    <row r="336" spans="1:2" x14ac:dyDescent="0.2">
      <c r="A336" s="7" t="s">
        <v>164</v>
      </c>
      <c r="B336" s="1">
        <v>0</v>
      </c>
    </row>
    <row r="337" spans="1:2" x14ac:dyDescent="0.2">
      <c r="B337" s="17">
        <v>0</v>
      </c>
    </row>
    <row r="338" spans="1:2" x14ac:dyDescent="0.2">
      <c r="A338" s="7" t="s">
        <v>165</v>
      </c>
      <c r="B338" s="1">
        <v>0</v>
      </c>
    </row>
    <row r="339" spans="1:2" x14ac:dyDescent="0.2">
      <c r="B339" s="17">
        <v>0</v>
      </c>
    </row>
    <row r="340" spans="1:2" x14ac:dyDescent="0.2">
      <c r="A340" s="7" t="s">
        <v>166</v>
      </c>
      <c r="B340" s="1">
        <v>0</v>
      </c>
    </row>
    <row r="341" spans="1:2" x14ac:dyDescent="0.2">
      <c r="B341" s="17">
        <v>0</v>
      </c>
    </row>
    <row r="342" spans="1:2" x14ac:dyDescent="0.2">
      <c r="A342" s="7" t="s">
        <v>167</v>
      </c>
      <c r="B342" s="1">
        <v>0</v>
      </c>
    </row>
    <row r="343" spans="1:2" x14ac:dyDescent="0.2">
      <c r="B343" s="17">
        <v>0</v>
      </c>
    </row>
    <row r="344" spans="1:2" x14ac:dyDescent="0.2">
      <c r="A344" s="7" t="s">
        <v>168</v>
      </c>
      <c r="B344" s="1">
        <v>0</v>
      </c>
    </row>
    <row r="345" spans="1:2" x14ac:dyDescent="0.2">
      <c r="B345" s="17">
        <v>0</v>
      </c>
    </row>
    <row r="346" spans="1:2" x14ac:dyDescent="0.2">
      <c r="A346" s="7" t="s">
        <v>169</v>
      </c>
      <c r="B346" s="1">
        <v>0</v>
      </c>
    </row>
    <row r="347" spans="1:2" x14ac:dyDescent="0.2">
      <c r="B347" s="17">
        <v>0</v>
      </c>
    </row>
    <row r="348" spans="1:2" x14ac:dyDescent="0.2">
      <c r="A348" s="7" t="s">
        <v>170</v>
      </c>
      <c r="B348" s="1">
        <v>0</v>
      </c>
    </row>
    <row r="349" spans="1:2" x14ac:dyDescent="0.2">
      <c r="B349" s="17">
        <v>0</v>
      </c>
    </row>
    <row r="350" spans="1:2" x14ac:dyDescent="0.2">
      <c r="A350" s="7" t="s">
        <v>171</v>
      </c>
      <c r="B350" s="1">
        <v>0</v>
      </c>
    </row>
    <row r="351" spans="1:2" x14ac:dyDescent="0.2">
      <c r="B351" s="17">
        <v>0</v>
      </c>
    </row>
    <row r="352" spans="1:2" x14ac:dyDescent="0.2">
      <c r="A352" s="7" t="s">
        <v>172</v>
      </c>
      <c r="B352" s="1">
        <v>0</v>
      </c>
    </row>
    <row r="353" spans="1:2" x14ac:dyDescent="0.2">
      <c r="B353" s="17">
        <v>0</v>
      </c>
    </row>
    <row r="354" spans="1:2" x14ac:dyDescent="0.2">
      <c r="A354" s="7" t="s">
        <v>173</v>
      </c>
      <c r="B354" s="1">
        <v>0</v>
      </c>
    </row>
    <row r="355" spans="1:2" x14ac:dyDescent="0.2">
      <c r="B355" s="17">
        <v>0</v>
      </c>
    </row>
    <row r="356" spans="1:2" x14ac:dyDescent="0.2">
      <c r="A356" s="7" t="s">
        <v>174</v>
      </c>
      <c r="B356" s="1">
        <v>0</v>
      </c>
    </row>
    <row r="357" spans="1:2" x14ac:dyDescent="0.2">
      <c r="B357" s="17">
        <v>0</v>
      </c>
    </row>
    <row r="358" spans="1:2" x14ac:dyDescent="0.2">
      <c r="A358" s="7" t="s">
        <v>175</v>
      </c>
      <c r="B358" s="1">
        <v>0</v>
      </c>
    </row>
    <row r="359" spans="1:2" x14ac:dyDescent="0.2">
      <c r="B359" s="17">
        <v>0</v>
      </c>
    </row>
    <row r="360" spans="1:2" x14ac:dyDescent="0.2">
      <c r="A360" s="7" t="s">
        <v>176</v>
      </c>
      <c r="B360" s="1">
        <v>0</v>
      </c>
    </row>
    <row r="361" spans="1:2" x14ac:dyDescent="0.2">
      <c r="B361" s="17">
        <v>0</v>
      </c>
    </row>
    <row r="362" spans="1:2" x14ac:dyDescent="0.2">
      <c r="A362" s="7" t="s">
        <v>177</v>
      </c>
      <c r="B362" s="1">
        <v>0</v>
      </c>
    </row>
    <row r="363" spans="1:2" x14ac:dyDescent="0.2">
      <c r="B363" s="17">
        <v>0</v>
      </c>
    </row>
    <row r="364" spans="1:2" x14ac:dyDescent="0.2">
      <c r="A364" s="7" t="s">
        <v>178</v>
      </c>
      <c r="B364" s="1">
        <v>0</v>
      </c>
    </row>
    <row r="365" spans="1:2" x14ac:dyDescent="0.2">
      <c r="B365" s="17">
        <v>0</v>
      </c>
    </row>
    <row r="366" spans="1:2" x14ac:dyDescent="0.2">
      <c r="A366" s="7" t="s">
        <v>179</v>
      </c>
      <c r="B366" s="1">
        <v>0</v>
      </c>
    </row>
    <row r="367" spans="1:2" x14ac:dyDescent="0.2">
      <c r="B367" s="17">
        <v>0</v>
      </c>
    </row>
    <row r="368" spans="1:2" x14ac:dyDescent="0.2">
      <c r="A368" s="7" t="s">
        <v>180</v>
      </c>
      <c r="B368" s="1">
        <v>0</v>
      </c>
    </row>
    <row r="369" spans="1:2" x14ac:dyDescent="0.2">
      <c r="B369" s="17">
        <v>0</v>
      </c>
    </row>
    <row r="370" spans="1:2" x14ac:dyDescent="0.2">
      <c r="A370" s="7" t="s">
        <v>181</v>
      </c>
      <c r="B370" s="1">
        <v>0</v>
      </c>
    </row>
    <row r="371" spans="1:2" x14ac:dyDescent="0.2">
      <c r="B371" s="17">
        <v>0</v>
      </c>
    </row>
    <row r="372" spans="1:2" x14ac:dyDescent="0.2">
      <c r="A372" s="7" t="s">
        <v>182</v>
      </c>
      <c r="B372" s="1">
        <v>0</v>
      </c>
    </row>
    <row r="373" spans="1:2" x14ac:dyDescent="0.2">
      <c r="B373" s="17">
        <v>0</v>
      </c>
    </row>
    <row r="374" spans="1:2" x14ac:dyDescent="0.2">
      <c r="A374" s="7" t="s">
        <v>183</v>
      </c>
      <c r="B374" s="1">
        <v>0</v>
      </c>
    </row>
    <row r="375" spans="1:2" x14ac:dyDescent="0.2">
      <c r="B375" s="17">
        <v>0</v>
      </c>
    </row>
    <row r="376" spans="1:2" x14ac:dyDescent="0.2">
      <c r="A376" s="7" t="s">
        <v>184</v>
      </c>
      <c r="B376" s="1">
        <v>0</v>
      </c>
    </row>
    <row r="377" spans="1:2" x14ac:dyDescent="0.2">
      <c r="B377" s="17">
        <v>0</v>
      </c>
    </row>
    <row r="378" spans="1:2" x14ac:dyDescent="0.2">
      <c r="A378" s="7" t="s">
        <v>185</v>
      </c>
      <c r="B378" s="1">
        <v>0</v>
      </c>
    </row>
    <row r="379" spans="1:2" x14ac:dyDescent="0.2">
      <c r="B379" s="17">
        <v>0</v>
      </c>
    </row>
    <row r="380" spans="1:2" x14ac:dyDescent="0.2">
      <c r="A380" s="7" t="s">
        <v>186</v>
      </c>
      <c r="B380" s="1">
        <v>0</v>
      </c>
    </row>
    <row r="381" spans="1:2" x14ac:dyDescent="0.2">
      <c r="B381" s="17">
        <v>0</v>
      </c>
    </row>
    <row r="382" spans="1:2" x14ac:dyDescent="0.2">
      <c r="A382" s="7" t="s">
        <v>187</v>
      </c>
      <c r="B382" s="1">
        <v>0</v>
      </c>
    </row>
    <row r="383" spans="1:2" x14ac:dyDescent="0.2">
      <c r="B383" s="17">
        <v>0</v>
      </c>
    </row>
    <row r="384" spans="1:2" x14ac:dyDescent="0.2">
      <c r="A384" s="7" t="s">
        <v>188</v>
      </c>
      <c r="B384" s="1">
        <v>0</v>
      </c>
    </row>
    <row r="385" spans="1:2" x14ac:dyDescent="0.2">
      <c r="B385" s="17">
        <v>0</v>
      </c>
    </row>
    <row r="386" spans="1:2" x14ac:dyDescent="0.2">
      <c r="A386" s="7" t="s">
        <v>189</v>
      </c>
      <c r="B386" s="1">
        <v>1</v>
      </c>
    </row>
    <row r="387" spans="1:2" x14ac:dyDescent="0.2">
      <c r="B387" s="17">
        <v>0.08</v>
      </c>
    </row>
    <row r="388" spans="1:2" x14ac:dyDescent="0.2">
      <c r="A388" s="7" t="s">
        <v>190</v>
      </c>
      <c r="B388" s="1">
        <v>0</v>
      </c>
    </row>
    <row r="389" spans="1:2" x14ac:dyDescent="0.2">
      <c r="B389" s="17">
        <v>0</v>
      </c>
    </row>
    <row r="390" spans="1:2" x14ac:dyDescent="0.2">
      <c r="A390" s="7" t="s">
        <v>191</v>
      </c>
      <c r="B390" s="1">
        <v>0</v>
      </c>
    </row>
    <row r="391" spans="1:2" x14ac:dyDescent="0.2">
      <c r="B391" s="17">
        <v>0</v>
      </c>
    </row>
    <row r="392" spans="1:2" x14ac:dyDescent="0.2">
      <c r="A392" s="7" t="s">
        <v>192</v>
      </c>
      <c r="B392" s="1">
        <v>0</v>
      </c>
    </row>
    <row r="393" spans="1:2" x14ac:dyDescent="0.2">
      <c r="B393" s="17">
        <v>0</v>
      </c>
    </row>
    <row r="394" spans="1:2" x14ac:dyDescent="0.2">
      <c r="A394" s="7" t="s">
        <v>193</v>
      </c>
      <c r="B394" s="1">
        <v>0</v>
      </c>
    </row>
    <row r="395" spans="1:2" x14ac:dyDescent="0.2">
      <c r="B395" s="17">
        <v>0</v>
      </c>
    </row>
    <row r="396" spans="1:2" x14ac:dyDescent="0.2">
      <c r="A396" s="7" t="s">
        <v>194</v>
      </c>
      <c r="B396" s="1">
        <v>0</v>
      </c>
    </row>
    <row r="397" spans="1:2" x14ac:dyDescent="0.2">
      <c r="B397" s="17">
        <v>0</v>
      </c>
    </row>
    <row r="398" spans="1:2" x14ac:dyDescent="0.2">
      <c r="A398" s="7" t="s">
        <v>195</v>
      </c>
      <c r="B398" s="1">
        <v>0</v>
      </c>
    </row>
    <row r="399" spans="1:2" x14ac:dyDescent="0.2">
      <c r="B399" s="17">
        <v>0</v>
      </c>
    </row>
    <row r="400" spans="1:2" x14ac:dyDescent="0.2">
      <c r="A400" s="7" t="s">
        <v>196</v>
      </c>
      <c r="B400" s="1">
        <v>0</v>
      </c>
    </row>
    <row r="401" spans="1:2" x14ac:dyDescent="0.2">
      <c r="B401" s="17">
        <v>0</v>
      </c>
    </row>
    <row r="402" spans="1:2" x14ac:dyDescent="0.2">
      <c r="A402" s="7" t="s">
        <v>197</v>
      </c>
      <c r="B402" s="1">
        <v>0</v>
      </c>
    </row>
    <row r="403" spans="1:2" x14ac:dyDescent="0.2">
      <c r="B403" s="17">
        <v>0</v>
      </c>
    </row>
    <row r="404" spans="1:2" x14ac:dyDescent="0.2">
      <c r="A404" s="7" t="s">
        <v>198</v>
      </c>
      <c r="B404" s="1">
        <v>0</v>
      </c>
    </row>
    <row r="405" spans="1:2" x14ac:dyDescent="0.2">
      <c r="B405" s="17">
        <v>0</v>
      </c>
    </row>
    <row r="406" spans="1:2" x14ac:dyDescent="0.2">
      <c r="A406" s="7" t="s">
        <v>199</v>
      </c>
      <c r="B406" s="1">
        <v>0</v>
      </c>
    </row>
    <row r="407" spans="1:2" x14ac:dyDescent="0.2">
      <c r="B407" s="17">
        <v>0</v>
      </c>
    </row>
    <row r="411" spans="1:2" x14ac:dyDescent="0.2">
      <c r="A411" s="8" t="s">
        <v>312</v>
      </c>
    </row>
    <row r="413" spans="1:2" x14ac:dyDescent="0.2">
      <c r="B413" s="1" t="s">
        <v>208</v>
      </c>
    </row>
    <row r="414" spans="1:2" x14ac:dyDescent="0.2">
      <c r="B414" s="1" t="s">
        <v>1</v>
      </c>
    </row>
    <row r="415" spans="1:2" x14ac:dyDescent="0.2">
      <c r="A415" s="7" t="s">
        <v>2</v>
      </c>
      <c r="B415" s="1">
        <v>13</v>
      </c>
    </row>
    <row r="416" spans="1:2" x14ac:dyDescent="0.2">
      <c r="B416" s="17">
        <v>1</v>
      </c>
    </row>
    <row r="418" spans="1:2" x14ac:dyDescent="0.2">
      <c r="A418" s="7" t="s">
        <v>201</v>
      </c>
      <c r="B418" s="1">
        <v>0</v>
      </c>
    </row>
    <row r="419" spans="1:2" x14ac:dyDescent="0.2">
      <c r="B419" s="17">
        <v>0</v>
      </c>
    </row>
    <row r="420" spans="1:2" x14ac:dyDescent="0.2">
      <c r="A420" s="7" t="s">
        <v>202</v>
      </c>
      <c r="B420" s="1">
        <v>0</v>
      </c>
    </row>
    <row r="421" spans="1:2" x14ac:dyDescent="0.2">
      <c r="B421" s="17">
        <v>0</v>
      </c>
    </row>
    <row r="422" spans="1:2" x14ac:dyDescent="0.2">
      <c r="A422" s="7" t="s">
        <v>203</v>
      </c>
      <c r="B422" s="1">
        <v>0</v>
      </c>
    </row>
    <row r="423" spans="1:2" x14ac:dyDescent="0.2">
      <c r="B423" s="17">
        <v>0</v>
      </c>
    </row>
    <row r="424" spans="1:2" x14ac:dyDescent="0.2">
      <c r="A424" s="7" t="s">
        <v>204</v>
      </c>
      <c r="B424" s="1">
        <v>0</v>
      </c>
    </row>
    <row r="425" spans="1:2" x14ac:dyDescent="0.2">
      <c r="B425" s="17">
        <v>0</v>
      </c>
    </row>
    <row r="426" spans="1:2" x14ac:dyDescent="0.2">
      <c r="A426" s="7" t="s">
        <v>205</v>
      </c>
      <c r="B426" s="1">
        <v>0</v>
      </c>
    </row>
    <row r="427" spans="1:2" x14ac:dyDescent="0.2">
      <c r="B427" s="17">
        <v>0</v>
      </c>
    </row>
    <row r="428" spans="1:2" x14ac:dyDescent="0.2">
      <c r="A428" s="7" t="s">
        <v>206</v>
      </c>
      <c r="B428" s="1">
        <v>0</v>
      </c>
    </row>
    <row r="429" spans="1:2" x14ac:dyDescent="0.2">
      <c r="B429" s="17">
        <v>0</v>
      </c>
    </row>
    <row r="430" spans="1:2" x14ac:dyDescent="0.2">
      <c r="A430" s="7" t="s">
        <v>207</v>
      </c>
      <c r="B430" s="1">
        <v>0</v>
      </c>
    </row>
    <row r="431" spans="1:2" x14ac:dyDescent="0.2">
      <c r="B431" s="17">
        <v>0</v>
      </c>
    </row>
    <row r="432" spans="1:2" x14ac:dyDescent="0.2">
      <c r="A432" s="7" t="s">
        <v>208</v>
      </c>
      <c r="B432" s="1">
        <v>13</v>
      </c>
    </row>
    <row r="433" spans="1:2" x14ac:dyDescent="0.2">
      <c r="B433" s="17">
        <v>1</v>
      </c>
    </row>
    <row r="434" spans="1:2" x14ac:dyDescent="0.2">
      <c r="A434" s="7" t="s">
        <v>209</v>
      </c>
      <c r="B434" s="1">
        <v>0</v>
      </c>
    </row>
    <row r="435" spans="1:2" x14ac:dyDescent="0.2">
      <c r="B435" s="17">
        <v>0</v>
      </c>
    </row>
    <row r="436" spans="1:2" x14ac:dyDescent="0.2">
      <c r="A436" s="7" t="s">
        <v>210</v>
      </c>
      <c r="B436" s="1">
        <v>0</v>
      </c>
    </row>
    <row r="437" spans="1:2" x14ac:dyDescent="0.2">
      <c r="B437" s="17">
        <v>0</v>
      </c>
    </row>
    <row r="438" spans="1:2" x14ac:dyDescent="0.2">
      <c r="A438" s="7" t="s">
        <v>211</v>
      </c>
      <c r="B438" s="1">
        <v>0</v>
      </c>
    </row>
    <row r="439" spans="1:2" x14ac:dyDescent="0.2">
      <c r="B439" s="17">
        <v>0</v>
      </c>
    </row>
    <row r="440" spans="1:2" x14ac:dyDescent="0.2">
      <c r="A440" s="7" t="s">
        <v>212</v>
      </c>
      <c r="B440" s="1">
        <v>0</v>
      </c>
    </row>
    <row r="441" spans="1:2" x14ac:dyDescent="0.2">
      <c r="B441" s="17">
        <v>0</v>
      </c>
    </row>
    <row r="445" spans="1:2" x14ac:dyDescent="0.2">
      <c r="A445" s="8" t="s">
        <v>313</v>
      </c>
    </row>
    <row r="447" spans="1:2" x14ac:dyDescent="0.2">
      <c r="B447" s="1" t="s">
        <v>208</v>
      </c>
    </row>
    <row r="448" spans="1:2" x14ac:dyDescent="0.2">
      <c r="B448" s="1" t="s">
        <v>1</v>
      </c>
    </row>
    <row r="449" spans="1:2" x14ac:dyDescent="0.2">
      <c r="A449" s="7" t="s">
        <v>2</v>
      </c>
      <c r="B449" s="1">
        <v>0</v>
      </c>
    </row>
    <row r="450" spans="1:2" x14ac:dyDescent="0.2">
      <c r="B450" s="17">
        <v>1</v>
      </c>
    </row>
    <row r="452" spans="1:2" x14ac:dyDescent="0.2">
      <c r="A452" s="7" t="s">
        <v>213</v>
      </c>
      <c r="B452" s="1">
        <v>0</v>
      </c>
    </row>
    <row r="453" spans="1:2" x14ac:dyDescent="0.2">
      <c r="B453" s="17">
        <v>0</v>
      </c>
    </row>
    <row r="454" spans="1:2" x14ac:dyDescent="0.2">
      <c r="A454" s="7" t="s">
        <v>214</v>
      </c>
      <c r="B454" s="1">
        <v>0</v>
      </c>
    </row>
    <row r="455" spans="1:2" x14ac:dyDescent="0.2">
      <c r="B455" s="17">
        <v>0</v>
      </c>
    </row>
    <row r="456" spans="1:2" x14ac:dyDescent="0.2">
      <c r="A456" s="7" t="s">
        <v>215</v>
      </c>
      <c r="B456" s="1">
        <v>0</v>
      </c>
    </row>
    <row r="457" spans="1:2" x14ac:dyDescent="0.2">
      <c r="B457" s="17">
        <v>0</v>
      </c>
    </row>
    <row r="458" spans="1:2" x14ac:dyDescent="0.2">
      <c r="A458" s="7" t="s">
        <v>216</v>
      </c>
      <c r="B458" s="1">
        <v>0</v>
      </c>
    </row>
    <row r="459" spans="1:2" x14ac:dyDescent="0.2">
      <c r="B459" s="17">
        <v>0</v>
      </c>
    </row>
    <row r="460" spans="1:2" x14ac:dyDescent="0.2">
      <c r="A460" s="7" t="s">
        <v>217</v>
      </c>
      <c r="B460" s="1">
        <v>0</v>
      </c>
    </row>
    <row r="461" spans="1:2" x14ac:dyDescent="0.2">
      <c r="B461" s="17">
        <v>0</v>
      </c>
    </row>
    <row r="465" spans="1:2" x14ac:dyDescent="0.2">
      <c r="A465" s="8" t="s">
        <v>314</v>
      </c>
    </row>
    <row r="467" spans="1:2" x14ac:dyDescent="0.2">
      <c r="B467" s="1" t="s">
        <v>208</v>
      </c>
    </row>
    <row r="468" spans="1:2" x14ac:dyDescent="0.2">
      <c r="B468" s="1" t="s">
        <v>1</v>
      </c>
    </row>
    <row r="469" spans="1:2" x14ac:dyDescent="0.2">
      <c r="A469" s="7" t="s">
        <v>2</v>
      </c>
      <c r="B469" s="1">
        <v>13</v>
      </c>
    </row>
    <row r="470" spans="1:2" x14ac:dyDescent="0.2">
      <c r="B470" s="17">
        <v>1</v>
      </c>
    </row>
    <row r="472" spans="1:2" x14ac:dyDescent="0.2">
      <c r="A472" s="7" t="s">
        <v>213</v>
      </c>
      <c r="B472" s="1">
        <v>0</v>
      </c>
    </row>
    <row r="473" spans="1:2" x14ac:dyDescent="0.2">
      <c r="B473" s="17">
        <v>0</v>
      </c>
    </row>
    <row r="474" spans="1:2" x14ac:dyDescent="0.2">
      <c r="A474" s="7" t="s">
        <v>214</v>
      </c>
      <c r="B474" s="1">
        <v>3</v>
      </c>
    </row>
    <row r="475" spans="1:2" x14ac:dyDescent="0.2">
      <c r="B475" s="17">
        <v>0.23</v>
      </c>
    </row>
    <row r="476" spans="1:2" x14ac:dyDescent="0.2">
      <c r="A476" s="7" t="s">
        <v>215</v>
      </c>
      <c r="B476" s="1">
        <v>0</v>
      </c>
    </row>
    <row r="477" spans="1:2" x14ac:dyDescent="0.2">
      <c r="B477" s="17">
        <v>0</v>
      </c>
    </row>
    <row r="478" spans="1:2" x14ac:dyDescent="0.2">
      <c r="A478" s="7" t="s">
        <v>218</v>
      </c>
      <c r="B478" s="1">
        <v>1</v>
      </c>
    </row>
    <row r="479" spans="1:2" x14ac:dyDescent="0.2">
      <c r="B479" s="17">
        <v>0.08</v>
      </c>
    </row>
    <row r="480" spans="1:2" x14ac:dyDescent="0.2">
      <c r="A480" s="7" t="s">
        <v>219</v>
      </c>
      <c r="B480" s="1">
        <v>0</v>
      </c>
    </row>
    <row r="481" spans="1:2" x14ac:dyDescent="0.2">
      <c r="B481" s="17">
        <v>0</v>
      </c>
    </row>
    <row r="482" spans="1:2" x14ac:dyDescent="0.2">
      <c r="A482" s="7" t="s">
        <v>220</v>
      </c>
      <c r="B482" s="1">
        <v>0</v>
      </c>
    </row>
    <row r="483" spans="1:2" x14ac:dyDescent="0.2">
      <c r="B483" s="17">
        <v>0</v>
      </c>
    </row>
    <row r="484" spans="1:2" x14ac:dyDescent="0.2">
      <c r="A484" s="7" t="s">
        <v>221</v>
      </c>
      <c r="B484" s="1">
        <v>2</v>
      </c>
    </row>
    <row r="485" spans="1:2" x14ac:dyDescent="0.2">
      <c r="B485" s="17">
        <v>0.15</v>
      </c>
    </row>
    <row r="486" spans="1:2" x14ac:dyDescent="0.2">
      <c r="A486" s="7" t="s">
        <v>222</v>
      </c>
      <c r="B486" s="1">
        <v>1</v>
      </c>
    </row>
    <row r="487" spans="1:2" x14ac:dyDescent="0.2">
      <c r="B487" s="17">
        <v>0.08</v>
      </c>
    </row>
    <row r="488" spans="1:2" x14ac:dyDescent="0.2">
      <c r="A488" s="7" t="s">
        <v>223</v>
      </c>
      <c r="B488" s="1">
        <v>2</v>
      </c>
    </row>
    <row r="489" spans="1:2" x14ac:dyDescent="0.2">
      <c r="B489" s="17">
        <v>0.15</v>
      </c>
    </row>
    <row r="490" spans="1:2" x14ac:dyDescent="0.2">
      <c r="A490" s="7" t="s">
        <v>224</v>
      </c>
      <c r="B490" s="1">
        <v>4</v>
      </c>
    </row>
    <row r="491" spans="1:2" x14ac:dyDescent="0.2">
      <c r="B491" s="17">
        <v>0.31</v>
      </c>
    </row>
    <row r="495" spans="1:2" x14ac:dyDescent="0.2">
      <c r="A495" s="8" t="s">
        <v>315</v>
      </c>
    </row>
    <row r="497" spans="1:2" x14ac:dyDescent="0.2">
      <c r="B497" s="1" t="s">
        <v>208</v>
      </c>
    </row>
    <row r="498" spans="1:2" x14ac:dyDescent="0.2">
      <c r="B498" s="1" t="s">
        <v>1</v>
      </c>
    </row>
    <row r="499" spans="1:2" x14ac:dyDescent="0.2">
      <c r="A499" s="7" t="s">
        <v>2</v>
      </c>
      <c r="B499" s="1">
        <v>13</v>
      </c>
    </row>
    <row r="500" spans="1:2" x14ac:dyDescent="0.2">
      <c r="B500" s="17">
        <v>1</v>
      </c>
    </row>
    <row r="502" spans="1:2" x14ac:dyDescent="0.2">
      <c r="A502" s="7" t="s">
        <v>225</v>
      </c>
      <c r="B502" s="1">
        <v>3</v>
      </c>
    </row>
    <row r="503" spans="1:2" x14ac:dyDescent="0.2">
      <c r="B503" s="17">
        <v>0.23</v>
      </c>
    </row>
    <row r="504" spans="1:2" x14ac:dyDescent="0.2">
      <c r="A504" s="7" t="s">
        <v>226</v>
      </c>
      <c r="B504" s="1">
        <v>2</v>
      </c>
    </row>
    <row r="505" spans="1:2" x14ac:dyDescent="0.2">
      <c r="B505" s="17">
        <v>0.15</v>
      </c>
    </row>
    <row r="506" spans="1:2" x14ac:dyDescent="0.2">
      <c r="A506" s="7" t="s">
        <v>227</v>
      </c>
      <c r="B506" s="1">
        <v>2</v>
      </c>
    </row>
    <row r="507" spans="1:2" x14ac:dyDescent="0.2">
      <c r="B507" s="17">
        <v>0.15</v>
      </c>
    </row>
    <row r="508" spans="1:2" x14ac:dyDescent="0.2">
      <c r="A508" s="7" t="s">
        <v>228</v>
      </c>
      <c r="B508" s="1">
        <v>6</v>
      </c>
    </row>
    <row r="509" spans="1:2" x14ac:dyDescent="0.2">
      <c r="B509" s="17">
        <v>0.46</v>
      </c>
    </row>
    <row r="512" spans="1:2" ht="15.75" x14ac:dyDescent="0.25">
      <c r="A512" s="85" t="s">
        <v>317</v>
      </c>
    </row>
    <row r="513" spans="1:2" ht="15.75" x14ac:dyDescent="0.25">
      <c r="A513" s="85"/>
    </row>
    <row r="514" spans="1:2" ht="89.25" x14ac:dyDescent="0.2">
      <c r="A514" s="20" t="s">
        <v>357</v>
      </c>
    </row>
    <row r="515" spans="1:2" x14ac:dyDescent="0.2">
      <c r="A515" s="20"/>
    </row>
    <row r="516" spans="1:2" x14ac:dyDescent="0.2">
      <c r="A516" s="21" t="s">
        <v>319</v>
      </c>
    </row>
    <row r="518" spans="1:2" x14ac:dyDescent="0.2">
      <c r="B518" s="1" t="s">
        <v>208</v>
      </c>
    </row>
    <row r="519" spans="1:2" x14ac:dyDescent="0.2">
      <c r="B519" s="1" t="s">
        <v>1</v>
      </c>
    </row>
    <row r="520" spans="1:2" x14ac:dyDescent="0.2">
      <c r="A520" s="7" t="s">
        <v>2</v>
      </c>
      <c r="B520" s="1">
        <v>13</v>
      </c>
    </row>
    <row r="521" spans="1:2" x14ac:dyDescent="0.2">
      <c r="B521" s="17">
        <v>1</v>
      </c>
    </row>
    <row r="523" spans="1:2" x14ac:dyDescent="0.2">
      <c r="A523" s="7" t="s">
        <v>266</v>
      </c>
      <c r="B523" s="1">
        <v>7</v>
      </c>
    </row>
    <row r="524" spans="1:2" x14ac:dyDescent="0.2">
      <c r="B524" s="17">
        <v>0.54</v>
      </c>
    </row>
    <row r="525" spans="1:2" x14ac:dyDescent="0.2">
      <c r="A525" s="7" t="s">
        <v>267</v>
      </c>
      <c r="B525" s="1">
        <v>3</v>
      </c>
    </row>
    <row r="526" spans="1:2" x14ac:dyDescent="0.2">
      <c r="B526" s="17">
        <v>0.23</v>
      </c>
    </row>
    <row r="527" spans="1:2" x14ac:dyDescent="0.2">
      <c r="A527" s="7" t="s">
        <v>268</v>
      </c>
      <c r="B527" s="1">
        <v>12</v>
      </c>
    </row>
    <row r="528" spans="1:2" x14ac:dyDescent="0.2">
      <c r="B528" s="17">
        <v>0.92</v>
      </c>
    </row>
    <row r="529" spans="1:2" x14ac:dyDescent="0.2">
      <c r="A529" s="7" t="s">
        <v>270</v>
      </c>
      <c r="B529" s="1">
        <v>6</v>
      </c>
    </row>
    <row r="530" spans="1:2" x14ac:dyDescent="0.2">
      <c r="B530" s="17">
        <v>0.46</v>
      </c>
    </row>
    <row r="531" spans="1:2" x14ac:dyDescent="0.2">
      <c r="A531" s="7" t="s">
        <v>272</v>
      </c>
      <c r="B531" s="1">
        <v>5</v>
      </c>
    </row>
    <row r="532" spans="1:2" x14ac:dyDescent="0.2">
      <c r="B532" s="17">
        <v>0.38</v>
      </c>
    </row>
    <row r="533" spans="1:2" x14ac:dyDescent="0.2">
      <c r="A533" s="7" t="s">
        <v>273</v>
      </c>
      <c r="B533" s="1">
        <v>4</v>
      </c>
    </row>
    <row r="534" spans="1:2" x14ac:dyDescent="0.2">
      <c r="B534" s="17">
        <v>0.31</v>
      </c>
    </row>
    <row r="535" spans="1:2" x14ac:dyDescent="0.2">
      <c r="A535" s="7" t="s">
        <v>274</v>
      </c>
      <c r="B535" s="1">
        <v>7</v>
      </c>
    </row>
    <row r="536" spans="1:2" x14ac:dyDescent="0.2">
      <c r="B536" s="17">
        <v>0.54</v>
      </c>
    </row>
    <row r="537" spans="1:2" x14ac:dyDescent="0.2">
      <c r="A537" s="7" t="s">
        <v>291</v>
      </c>
      <c r="B537" s="1">
        <v>6</v>
      </c>
    </row>
    <row r="538" spans="1:2" x14ac:dyDescent="0.2">
      <c r="B538" s="17">
        <v>0.46</v>
      </c>
    </row>
    <row r="539" spans="1:2" x14ac:dyDescent="0.2">
      <c r="A539" s="7" t="s">
        <v>275</v>
      </c>
      <c r="B539" s="1">
        <v>9</v>
      </c>
    </row>
    <row r="540" spans="1:2" x14ac:dyDescent="0.2">
      <c r="B540" s="17">
        <v>0.69</v>
      </c>
    </row>
    <row r="541" spans="1:2" x14ac:dyDescent="0.2">
      <c r="A541" s="7" t="s">
        <v>276</v>
      </c>
      <c r="B541" s="1">
        <v>2</v>
      </c>
    </row>
    <row r="542" spans="1:2" x14ac:dyDescent="0.2">
      <c r="B542" s="17">
        <v>0.15</v>
      </c>
    </row>
    <row r="543" spans="1:2" x14ac:dyDescent="0.2">
      <c r="A543" s="7" t="s">
        <v>252</v>
      </c>
      <c r="B543" s="1">
        <v>6</v>
      </c>
    </row>
    <row r="544" spans="1:2" x14ac:dyDescent="0.2">
      <c r="B544" s="17">
        <v>0.46</v>
      </c>
    </row>
    <row r="545" spans="1:2" x14ac:dyDescent="0.2">
      <c r="A545" s="7" t="s">
        <v>277</v>
      </c>
      <c r="B545" s="1">
        <v>7</v>
      </c>
    </row>
    <row r="546" spans="1:2" x14ac:dyDescent="0.2">
      <c r="B546" s="17">
        <v>0.54</v>
      </c>
    </row>
    <row r="547" spans="1:2" x14ac:dyDescent="0.2">
      <c r="A547" s="7" t="s">
        <v>278</v>
      </c>
      <c r="B547" s="1">
        <v>10</v>
      </c>
    </row>
    <row r="548" spans="1:2" x14ac:dyDescent="0.2">
      <c r="B548" s="17">
        <v>0.77</v>
      </c>
    </row>
    <row r="549" spans="1:2" x14ac:dyDescent="0.2">
      <c r="A549" s="7" t="s">
        <v>279</v>
      </c>
      <c r="B549" s="1">
        <v>6</v>
      </c>
    </row>
    <row r="550" spans="1:2" x14ac:dyDescent="0.2">
      <c r="B550" s="17">
        <v>0.46</v>
      </c>
    </row>
    <row r="551" spans="1:2" x14ac:dyDescent="0.2">
      <c r="A551" s="7" t="s">
        <v>229</v>
      </c>
      <c r="B551" s="1">
        <v>0</v>
      </c>
    </row>
    <row r="552" spans="1:2" x14ac:dyDescent="0.2">
      <c r="B552" s="17">
        <v>0</v>
      </c>
    </row>
    <row r="553" spans="1:2" x14ac:dyDescent="0.2">
      <c r="A553" s="7" t="s">
        <v>230</v>
      </c>
      <c r="B553" s="1">
        <v>0</v>
      </c>
    </row>
    <row r="554" spans="1:2" x14ac:dyDescent="0.2">
      <c r="B554" s="17">
        <v>0</v>
      </c>
    </row>
    <row r="558" spans="1:2" x14ac:dyDescent="0.2">
      <c r="A558" s="8" t="s">
        <v>320</v>
      </c>
    </row>
    <row r="560" spans="1:2" x14ac:dyDescent="0.2">
      <c r="B560" s="1" t="s">
        <v>208</v>
      </c>
    </row>
    <row r="561" spans="1:2" x14ac:dyDescent="0.2">
      <c r="B561" s="1" t="s">
        <v>1</v>
      </c>
    </row>
    <row r="562" spans="1:2" x14ac:dyDescent="0.2">
      <c r="A562" s="7" t="s">
        <v>2</v>
      </c>
      <c r="B562" s="1">
        <v>12</v>
      </c>
    </row>
    <row r="563" spans="1:2" x14ac:dyDescent="0.2">
      <c r="B563" s="17">
        <v>1</v>
      </c>
    </row>
    <row r="565" spans="1:2" x14ac:dyDescent="0.2">
      <c r="A565" s="7" t="s">
        <v>266</v>
      </c>
      <c r="B565" s="1">
        <v>1</v>
      </c>
    </row>
    <row r="566" spans="1:2" x14ac:dyDescent="0.2">
      <c r="B566" s="17">
        <v>0.08</v>
      </c>
    </row>
    <row r="567" spans="1:2" x14ac:dyDescent="0.2">
      <c r="A567" s="7" t="s">
        <v>267</v>
      </c>
      <c r="B567" s="1">
        <v>3</v>
      </c>
    </row>
    <row r="568" spans="1:2" x14ac:dyDescent="0.2">
      <c r="B568" s="17">
        <v>0.25</v>
      </c>
    </row>
    <row r="569" spans="1:2" x14ac:dyDescent="0.2">
      <c r="A569" s="7" t="s">
        <v>268</v>
      </c>
      <c r="B569" s="1">
        <v>1</v>
      </c>
    </row>
    <row r="570" spans="1:2" x14ac:dyDescent="0.2">
      <c r="B570" s="17">
        <v>0.08</v>
      </c>
    </row>
    <row r="571" spans="1:2" x14ac:dyDescent="0.2">
      <c r="A571" s="7" t="s">
        <v>270</v>
      </c>
      <c r="B571" s="1">
        <v>3</v>
      </c>
    </row>
    <row r="572" spans="1:2" x14ac:dyDescent="0.2">
      <c r="B572" s="17">
        <v>0.25</v>
      </c>
    </row>
    <row r="573" spans="1:2" x14ac:dyDescent="0.2">
      <c r="A573" s="7" t="s">
        <v>272</v>
      </c>
      <c r="B573" s="1">
        <v>3</v>
      </c>
    </row>
    <row r="574" spans="1:2" x14ac:dyDescent="0.2">
      <c r="B574" s="17">
        <v>0.25</v>
      </c>
    </row>
    <row r="575" spans="1:2" x14ac:dyDescent="0.2">
      <c r="A575" s="7" t="s">
        <v>273</v>
      </c>
      <c r="B575" s="1">
        <v>1</v>
      </c>
    </row>
    <row r="576" spans="1:2" x14ac:dyDescent="0.2">
      <c r="B576" s="17">
        <v>0.08</v>
      </c>
    </row>
    <row r="577" spans="1:2" x14ac:dyDescent="0.2">
      <c r="A577" s="7" t="s">
        <v>274</v>
      </c>
      <c r="B577" s="1">
        <v>1</v>
      </c>
    </row>
    <row r="578" spans="1:2" x14ac:dyDescent="0.2">
      <c r="B578" s="17">
        <v>0.08</v>
      </c>
    </row>
    <row r="579" spans="1:2" x14ac:dyDescent="0.2">
      <c r="A579" s="7" t="s">
        <v>291</v>
      </c>
      <c r="B579" s="1">
        <v>1</v>
      </c>
    </row>
    <row r="580" spans="1:2" x14ac:dyDescent="0.2">
      <c r="B580" s="17">
        <v>0.08</v>
      </c>
    </row>
    <row r="581" spans="1:2" x14ac:dyDescent="0.2">
      <c r="A581" s="7" t="s">
        <v>275</v>
      </c>
      <c r="B581" s="1">
        <v>1</v>
      </c>
    </row>
    <row r="582" spans="1:2" x14ac:dyDescent="0.2">
      <c r="B582" s="17">
        <v>0.08</v>
      </c>
    </row>
    <row r="583" spans="1:2" x14ac:dyDescent="0.2">
      <c r="A583" s="7" t="s">
        <v>276</v>
      </c>
      <c r="B583" s="1">
        <v>3</v>
      </c>
    </row>
    <row r="584" spans="1:2" x14ac:dyDescent="0.2">
      <c r="B584" s="17">
        <v>0.25</v>
      </c>
    </row>
    <row r="585" spans="1:2" x14ac:dyDescent="0.2">
      <c r="A585" s="7" t="s">
        <v>252</v>
      </c>
      <c r="B585" s="1">
        <v>1</v>
      </c>
    </row>
    <row r="586" spans="1:2" x14ac:dyDescent="0.2">
      <c r="B586" s="17">
        <v>0.08</v>
      </c>
    </row>
    <row r="587" spans="1:2" x14ac:dyDescent="0.2">
      <c r="A587" s="7" t="s">
        <v>277</v>
      </c>
      <c r="B587" s="1">
        <v>3</v>
      </c>
    </row>
    <row r="588" spans="1:2" x14ac:dyDescent="0.2">
      <c r="B588" s="17">
        <v>0.25</v>
      </c>
    </row>
    <row r="589" spans="1:2" x14ac:dyDescent="0.2">
      <c r="A589" s="7" t="s">
        <v>278</v>
      </c>
      <c r="B589" s="1">
        <v>1</v>
      </c>
    </row>
    <row r="590" spans="1:2" x14ac:dyDescent="0.2">
      <c r="B590" s="17">
        <v>0.08</v>
      </c>
    </row>
    <row r="591" spans="1:2" x14ac:dyDescent="0.2">
      <c r="A591" s="7" t="s">
        <v>279</v>
      </c>
      <c r="B591" s="1">
        <v>3</v>
      </c>
    </row>
    <row r="592" spans="1:2" x14ac:dyDescent="0.2">
      <c r="B592" s="17">
        <v>0.25</v>
      </c>
    </row>
    <row r="593" spans="1:2" x14ac:dyDescent="0.2">
      <c r="A593" s="7" t="s">
        <v>229</v>
      </c>
      <c r="B593" s="1">
        <v>4</v>
      </c>
    </row>
    <row r="594" spans="1:2" x14ac:dyDescent="0.2">
      <c r="B594" s="17">
        <v>0.33</v>
      </c>
    </row>
    <row r="595" spans="1:2" x14ac:dyDescent="0.2">
      <c r="A595" s="7" t="s">
        <v>231</v>
      </c>
      <c r="B595" s="1">
        <v>0</v>
      </c>
    </row>
    <row r="596" spans="1:2" x14ac:dyDescent="0.2">
      <c r="B596" s="17">
        <v>0</v>
      </c>
    </row>
    <row r="600" spans="1:2" x14ac:dyDescent="0.2">
      <c r="A600" s="8" t="s">
        <v>321</v>
      </c>
    </row>
    <row r="602" spans="1:2" x14ac:dyDescent="0.2">
      <c r="B602" s="1" t="s">
        <v>208</v>
      </c>
    </row>
    <row r="603" spans="1:2" x14ac:dyDescent="0.2">
      <c r="B603" s="1" t="s">
        <v>1</v>
      </c>
    </row>
    <row r="604" spans="1:2" x14ac:dyDescent="0.2">
      <c r="A604" s="7" t="s">
        <v>2</v>
      </c>
      <c r="B604" s="1">
        <v>12</v>
      </c>
    </row>
    <row r="605" spans="1:2" x14ac:dyDescent="0.2">
      <c r="B605" s="17">
        <v>1</v>
      </c>
    </row>
    <row r="607" spans="1:2" x14ac:dyDescent="0.2">
      <c r="A607" s="7" t="s">
        <v>266</v>
      </c>
      <c r="B607" s="1">
        <v>0</v>
      </c>
    </row>
    <row r="608" spans="1:2" x14ac:dyDescent="0.2">
      <c r="B608" s="17">
        <v>0</v>
      </c>
    </row>
    <row r="609" spans="1:2" x14ac:dyDescent="0.2">
      <c r="A609" s="7" t="s">
        <v>267</v>
      </c>
      <c r="B609" s="1">
        <v>1</v>
      </c>
    </row>
    <row r="610" spans="1:2" x14ac:dyDescent="0.2">
      <c r="B610" s="17">
        <v>0.08</v>
      </c>
    </row>
    <row r="611" spans="1:2" x14ac:dyDescent="0.2">
      <c r="A611" s="7" t="s">
        <v>268</v>
      </c>
      <c r="B611" s="1">
        <v>0</v>
      </c>
    </row>
    <row r="612" spans="1:2" x14ac:dyDescent="0.2">
      <c r="B612" s="17">
        <v>0</v>
      </c>
    </row>
    <row r="613" spans="1:2" x14ac:dyDescent="0.2">
      <c r="A613" s="7" t="s">
        <v>270</v>
      </c>
      <c r="B613" s="1">
        <v>0</v>
      </c>
    </row>
    <row r="614" spans="1:2" x14ac:dyDescent="0.2">
      <c r="B614" s="17">
        <v>0</v>
      </c>
    </row>
    <row r="615" spans="1:2" x14ac:dyDescent="0.2">
      <c r="A615" s="7" t="s">
        <v>272</v>
      </c>
      <c r="B615" s="1">
        <v>0</v>
      </c>
    </row>
    <row r="616" spans="1:2" x14ac:dyDescent="0.2">
      <c r="B616" s="17">
        <v>0</v>
      </c>
    </row>
    <row r="617" spans="1:2" x14ac:dyDescent="0.2">
      <c r="A617" s="7" t="s">
        <v>273</v>
      </c>
      <c r="B617" s="1">
        <v>0</v>
      </c>
    </row>
    <row r="618" spans="1:2" x14ac:dyDescent="0.2">
      <c r="B618" s="17">
        <v>0</v>
      </c>
    </row>
    <row r="619" spans="1:2" x14ac:dyDescent="0.2">
      <c r="A619" s="7" t="s">
        <v>274</v>
      </c>
      <c r="B619" s="1">
        <v>1</v>
      </c>
    </row>
    <row r="620" spans="1:2" x14ac:dyDescent="0.2">
      <c r="B620" s="17">
        <v>0.08</v>
      </c>
    </row>
    <row r="621" spans="1:2" x14ac:dyDescent="0.2">
      <c r="A621" s="7" t="s">
        <v>291</v>
      </c>
      <c r="B621" s="1">
        <v>0</v>
      </c>
    </row>
    <row r="622" spans="1:2" x14ac:dyDescent="0.2">
      <c r="B622" s="17">
        <v>0</v>
      </c>
    </row>
    <row r="623" spans="1:2" x14ac:dyDescent="0.2">
      <c r="A623" s="7" t="s">
        <v>275</v>
      </c>
      <c r="B623" s="1">
        <v>0</v>
      </c>
    </row>
    <row r="624" spans="1:2" x14ac:dyDescent="0.2">
      <c r="B624" s="17">
        <v>0</v>
      </c>
    </row>
    <row r="625" spans="1:2" x14ac:dyDescent="0.2">
      <c r="A625" s="7" t="s">
        <v>276</v>
      </c>
      <c r="B625" s="1">
        <v>0</v>
      </c>
    </row>
    <row r="626" spans="1:2" x14ac:dyDescent="0.2">
      <c r="B626" s="17">
        <v>0</v>
      </c>
    </row>
    <row r="627" spans="1:2" x14ac:dyDescent="0.2">
      <c r="A627" s="7" t="s">
        <v>252</v>
      </c>
      <c r="B627" s="1">
        <v>0</v>
      </c>
    </row>
    <row r="628" spans="1:2" x14ac:dyDescent="0.2">
      <c r="B628" s="17">
        <v>0</v>
      </c>
    </row>
    <row r="629" spans="1:2" x14ac:dyDescent="0.2">
      <c r="A629" s="7" t="s">
        <v>277</v>
      </c>
      <c r="B629" s="1">
        <v>0</v>
      </c>
    </row>
    <row r="630" spans="1:2" x14ac:dyDescent="0.2">
      <c r="B630" s="17">
        <v>0</v>
      </c>
    </row>
    <row r="631" spans="1:2" x14ac:dyDescent="0.2">
      <c r="A631" s="7" t="s">
        <v>278</v>
      </c>
      <c r="B631" s="1">
        <v>0</v>
      </c>
    </row>
    <row r="632" spans="1:2" x14ac:dyDescent="0.2">
      <c r="B632" s="17">
        <v>0</v>
      </c>
    </row>
    <row r="633" spans="1:2" x14ac:dyDescent="0.2">
      <c r="A633" s="7" t="s">
        <v>279</v>
      </c>
      <c r="B633" s="1">
        <v>0</v>
      </c>
    </row>
    <row r="634" spans="1:2" x14ac:dyDescent="0.2">
      <c r="B634" s="17">
        <v>0</v>
      </c>
    </row>
    <row r="635" spans="1:2" x14ac:dyDescent="0.2">
      <c r="A635" s="7" t="s">
        <v>229</v>
      </c>
      <c r="B635" s="1">
        <v>4</v>
      </c>
    </row>
    <row r="636" spans="1:2" x14ac:dyDescent="0.2">
      <c r="B636" s="17">
        <v>0.33</v>
      </c>
    </row>
    <row r="637" spans="1:2" x14ac:dyDescent="0.2">
      <c r="A637" s="7" t="s">
        <v>232</v>
      </c>
      <c r="B637" s="1">
        <v>6</v>
      </c>
    </row>
    <row r="638" spans="1:2" x14ac:dyDescent="0.2">
      <c r="B638" s="17">
        <v>0.5</v>
      </c>
    </row>
    <row r="642" spans="1:13" x14ac:dyDescent="0.2">
      <c r="A642" s="8" t="s">
        <v>322</v>
      </c>
    </row>
    <row r="645" spans="1:13" ht="25.5" x14ac:dyDescent="0.2">
      <c r="B645" s="1" t="s">
        <v>208</v>
      </c>
      <c r="C645" s="35" t="s">
        <v>336</v>
      </c>
      <c r="D645" s="35" t="s">
        <v>337</v>
      </c>
      <c r="E645" s="35" t="s">
        <v>338</v>
      </c>
      <c r="F645" s="35" t="s">
        <v>229</v>
      </c>
    </row>
    <row r="646" spans="1:13" x14ac:dyDescent="0.2">
      <c r="A646" s="7" t="s">
        <v>266</v>
      </c>
      <c r="B646" s="1">
        <v>4</v>
      </c>
      <c r="C646" s="1">
        <v>3</v>
      </c>
      <c r="D646" s="1">
        <v>0</v>
      </c>
      <c r="E646" s="1">
        <v>1</v>
      </c>
      <c r="F646" s="1">
        <v>0</v>
      </c>
      <c r="J646" s="2"/>
      <c r="K646" s="2"/>
      <c r="L646" s="2"/>
      <c r="M646" s="2"/>
    </row>
    <row r="647" spans="1:13" x14ac:dyDescent="0.2">
      <c r="A647" s="7" t="s">
        <v>267</v>
      </c>
      <c r="B647" s="1">
        <v>1</v>
      </c>
      <c r="C647" s="1">
        <v>0</v>
      </c>
      <c r="D647" s="1">
        <v>0</v>
      </c>
      <c r="E647" s="1">
        <v>0</v>
      </c>
      <c r="F647" s="1">
        <v>1</v>
      </c>
      <c r="J647" s="2"/>
      <c r="K647" s="2"/>
      <c r="L647" s="2"/>
      <c r="M647" s="2"/>
    </row>
    <row r="648" spans="1:13" x14ac:dyDescent="0.2">
      <c r="A648" s="7" t="s">
        <v>269</v>
      </c>
      <c r="B648" s="1">
        <v>9</v>
      </c>
      <c r="C648" s="1">
        <v>7</v>
      </c>
      <c r="D648" s="1">
        <v>1</v>
      </c>
      <c r="E648" s="1">
        <v>0</v>
      </c>
      <c r="F648" s="1">
        <v>1</v>
      </c>
      <c r="J648" s="2"/>
      <c r="K648" s="2"/>
      <c r="L648" s="2"/>
      <c r="M648" s="2"/>
    </row>
    <row r="649" spans="1:13" x14ac:dyDescent="0.2">
      <c r="A649" s="7" t="s">
        <v>271</v>
      </c>
      <c r="B649" s="1">
        <v>4</v>
      </c>
      <c r="C649" s="1">
        <v>2</v>
      </c>
      <c r="D649" s="1">
        <v>2</v>
      </c>
      <c r="E649" s="1">
        <v>0</v>
      </c>
      <c r="F649" s="1">
        <v>0</v>
      </c>
      <c r="J649" s="2"/>
      <c r="K649" s="2"/>
      <c r="L649" s="2"/>
      <c r="M649" s="2"/>
    </row>
    <row r="650" spans="1:13" x14ac:dyDescent="0.2">
      <c r="A650" s="7" t="s">
        <v>272</v>
      </c>
      <c r="B650" s="1">
        <v>5</v>
      </c>
      <c r="C650" s="1">
        <v>2</v>
      </c>
      <c r="D650" s="1">
        <v>2</v>
      </c>
      <c r="E650" s="1">
        <v>0</v>
      </c>
      <c r="F650" s="1">
        <v>1</v>
      </c>
      <c r="J650" s="2"/>
      <c r="K650" s="2"/>
      <c r="L650" s="2"/>
      <c r="M650" s="2"/>
    </row>
    <row r="651" spans="1:13" x14ac:dyDescent="0.2">
      <c r="A651" s="7" t="s">
        <v>273</v>
      </c>
      <c r="B651" s="1">
        <v>4</v>
      </c>
      <c r="C651" s="1">
        <v>2</v>
      </c>
      <c r="D651" s="1">
        <v>1</v>
      </c>
      <c r="E651" s="1">
        <v>0</v>
      </c>
      <c r="F651" s="1">
        <v>1</v>
      </c>
      <c r="J651" s="2"/>
      <c r="K651" s="2"/>
      <c r="L651" s="2"/>
      <c r="M651" s="2"/>
    </row>
    <row r="652" spans="1:13" x14ac:dyDescent="0.2">
      <c r="A652" s="7" t="s">
        <v>274</v>
      </c>
      <c r="B652" s="1">
        <v>5</v>
      </c>
      <c r="C652" s="1">
        <v>3</v>
      </c>
      <c r="D652" s="1">
        <v>2</v>
      </c>
      <c r="E652" s="1">
        <v>0</v>
      </c>
      <c r="F652" s="1">
        <v>0</v>
      </c>
      <c r="J652" s="2"/>
      <c r="K652" s="2"/>
      <c r="L652" s="2"/>
      <c r="M652" s="2"/>
    </row>
    <row r="653" spans="1:13" x14ac:dyDescent="0.2">
      <c r="A653" s="7" t="s">
        <v>291</v>
      </c>
      <c r="B653" s="1">
        <v>6</v>
      </c>
      <c r="C653" s="1">
        <v>3</v>
      </c>
      <c r="D653" s="1">
        <v>0</v>
      </c>
      <c r="E653" s="1">
        <v>2</v>
      </c>
      <c r="F653" s="1">
        <v>1</v>
      </c>
      <c r="J653" s="2"/>
      <c r="K653" s="2"/>
      <c r="L653" s="2"/>
      <c r="M653" s="2"/>
    </row>
    <row r="654" spans="1:13" x14ac:dyDescent="0.2">
      <c r="A654" s="7" t="s">
        <v>275</v>
      </c>
      <c r="B654" s="1">
        <v>6</v>
      </c>
      <c r="C654" s="1">
        <v>1</v>
      </c>
      <c r="D654" s="1">
        <v>3</v>
      </c>
      <c r="E654" s="1">
        <v>1</v>
      </c>
      <c r="F654" s="1">
        <v>1</v>
      </c>
      <c r="J654" s="2"/>
      <c r="K654" s="2"/>
      <c r="L654" s="2"/>
      <c r="M654" s="2"/>
    </row>
    <row r="655" spans="1:13" x14ac:dyDescent="0.2">
      <c r="A655" s="7" t="s">
        <v>276</v>
      </c>
      <c r="B655" s="1">
        <v>1</v>
      </c>
      <c r="C655" s="1">
        <v>0</v>
      </c>
      <c r="D655" s="1">
        <v>0</v>
      </c>
      <c r="E655" s="1">
        <v>1</v>
      </c>
      <c r="F655" s="1">
        <v>0</v>
      </c>
      <c r="J655" s="2"/>
      <c r="K655" s="2"/>
      <c r="L655" s="2"/>
      <c r="M655" s="2"/>
    </row>
    <row r="656" spans="1:13" x14ac:dyDescent="0.2">
      <c r="A656" s="7" t="s">
        <v>252</v>
      </c>
      <c r="B656" s="1">
        <v>4</v>
      </c>
      <c r="C656" s="1">
        <v>2</v>
      </c>
      <c r="D656" s="1">
        <v>2</v>
      </c>
      <c r="E656" s="1">
        <v>0</v>
      </c>
      <c r="F656" s="1">
        <v>0</v>
      </c>
      <c r="J656" s="2"/>
      <c r="K656" s="2"/>
      <c r="L656" s="2"/>
      <c r="M656" s="2"/>
    </row>
    <row r="657" spans="1:15" x14ac:dyDescent="0.2">
      <c r="A657" s="7" t="s">
        <v>277</v>
      </c>
      <c r="B657" s="1">
        <v>4</v>
      </c>
      <c r="C657" s="1">
        <v>2</v>
      </c>
      <c r="D657" s="1">
        <v>1</v>
      </c>
      <c r="E657" s="1">
        <v>0</v>
      </c>
      <c r="F657" s="1">
        <v>1</v>
      </c>
      <c r="J657" s="2"/>
      <c r="K657" s="2"/>
      <c r="L657" s="2"/>
      <c r="M657" s="2"/>
    </row>
    <row r="658" spans="1:15" x14ac:dyDescent="0.2">
      <c r="A658" s="7" t="s">
        <v>278</v>
      </c>
      <c r="B658" s="1">
        <v>7</v>
      </c>
      <c r="C658" s="1">
        <v>4</v>
      </c>
      <c r="D658" s="1">
        <v>1</v>
      </c>
      <c r="E658" s="1">
        <v>0</v>
      </c>
      <c r="F658" s="1">
        <v>2</v>
      </c>
      <c r="J658" s="2"/>
      <c r="K658" s="2"/>
      <c r="L658" s="2"/>
      <c r="M658" s="2"/>
    </row>
    <row r="659" spans="1:15" x14ac:dyDescent="0.2">
      <c r="A659" s="7" t="s">
        <v>279</v>
      </c>
      <c r="B659" s="1">
        <v>5</v>
      </c>
      <c r="C659" s="1">
        <v>3</v>
      </c>
      <c r="D659" s="1">
        <v>1</v>
      </c>
      <c r="E659" s="1">
        <v>0</v>
      </c>
      <c r="F659" s="1">
        <v>1</v>
      </c>
      <c r="J659" s="2"/>
      <c r="K659" s="2"/>
      <c r="L659" s="2"/>
      <c r="M659" s="2"/>
    </row>
    <row r="663" spans="1:15" x14ac:dyDescent="0.2">
      <c r="A663" s="8" t="s">
        <v>323</v>
      </c>
    </row>
    <row r="665" spans="1:15" ht="51" x14ac:dyDescent="0.2">
      <c r="B665" s="1" t="s">
        <v>208</v>
      </c>
      <c r="C665" s="35" t="s">
        <v>302</v>
      </c>
      <c r="D665" s="35" t="s">
        <v>303</v>
      </c>
      <c r="E665" s="35" t="s">
        <v>340</v>
      </c>
      <c r="F665" s="35" t="s">
        <v>304</v>
      </c>
      <c r="G665" s="35" t="s">
        <v>305</v>
      </c>
      <c r="H665" s="35" t="s">
        <v>306</v>
      </c>
    </row>
    <row r="666" spans="1:15" x14ac:dyDescent="0.2">
      <c r="A666" s="7" t="s">
        <v>266</v>
      </c>
      <c r="B666" s="1">
        <v>4</v>
      </c>
      <c r="C666" s="1">
        <v>0</v>
      </c>
      <c r="D666" s="1">
        <v>2</v>
      </c>
      <c r="E666" s="1">
        <v>1</v>
      </c>
      <c r="F666" s="1">
        <v>0</v>
      </c>
      <c r="G666" s="1">
        <v>0</v>
      </c>
      <c r="H666" s="1">
        <v>1</v>
      </c>
      <c r="J666" s="2"/>
      <c r="K666" s="2"/>
      <c r="L666" s="2"/>
      <c r="M666" s="2"/>
      <c r="N666" s="2"/>
      <c r="O666" s="2"/>
    </row>
    <row r="667" spans="1:15" x14ac:dyDescent="0.2">
      <c r="A667" s="7" t="s">
        <v>267</v>
      </c>
      <c r="B667" s="1">
        <v>1</v>
      </c>
      <c r="C667" s="1">
        <v>0</v>
      </c>
      <c r="D667" s="1">
        <v>1</v>
      </c>
      <c r="E667" s="1">
        <v>0</v>
      </c>
      <c r="F667" s="1">
        <v>0</v>
      </c>
      <c r="G667" s="1">
        <v>0</v>
      </c>
      <c r="H667" s="1">
        <v>0</v>
      </c>
      <c r="J667" s="2"/>
      <c r="K667" s="2"/>
      <c r="L667" s="2"/>
      <c r="M667" s="2"/>
      <c r="N667" s="2"/>
      <c r="O667" s="2"/>
    </row>
    <row r="668" spans="1:15" x14ac:dyDescent="0.2">
      <c r="A668" s="7" t="s">
        <v>269</v>
      </c>
      <c r="B668" s="1">
        <v>9</v>
      </c>
      <c r="C668" s="1">
        <v>1</v>
      </c>
      <c r="D668" s="1">
        <v>4</v>
      </c>
      <c r="E668" s="1">
        <v>1</v>
      </c>
      <c r="F668" s="1">
        <v>1</v>
      </c>
      <c r="G668" s="1">
        <v>0</v>
      </c>
      <c r="H668" s="1">
        <v>2</v>
      </c>
      <c r="J668" s="2"/>
      <c r="K668" s="2"/>
      <c r="L668" s="2"/>
      <c r="M668" s="2"/>
      <c r="N668" s="2"/>
      <c r="O668" s="2"/>
    </row>
    <row r="669" spans="1:15" x14ac:dyDescent="0.2">
      <c r="A669" s="7" t="s">
        <v>271</v>
      </c>
      <c r="B669" s="1">
        <v>4</v>
      </c>
      <c r="C669" s="1">
        <v>0</v>
      </c>
      <c r="D669" s="1">
        <v>2</v>
      </c>
      <c r="E669" s="1">
        <v>0</v>
      </c>
      <c r="F669" s="1">
        <v>0</v>
      </c>
      <c r="G669" s="1">
        <v>0</v>
      </c>
      <c r="H669" s="1">
        <v>2</v>
      </c>
      <c r="J669" s="2"/>
      <c r="K669" s="2"/>
      <c r="L669" s="2"/>
      <c r="M669" s="2"/>
      <c r="N669" s="2"/>
      <c r="O669" s="2"/>
    </row>
    <row r="670" spans="1:15" x14ac:dyDescent="0.2">
      <c r="A670" s="7" t="s">
        <v>272</v>
      </c>
      <c r="B670" s="1">
        <v>5</v>
      </c>
      <c r="C670" s="1">
        <v>1</v>
      </c>
      <c r="D670" s="1">
        <v>2</v>
      </c>
      <c r="E670" s="1">
        <v>1</v>
      </c>
      <c r="F670" s="1">
        <v>1</v>
      </c>
      <c r="G670" s="1">
        <v>0</v>
      </c>
      <c r="H670" s="1">
        <v>0</v>
      </c>
      <c r="J670" s="2"/>
      <c r="K670" s="2"/>
      <c r="L670" s="2"/>
      <c r="M670" s="2"/>
      <c r="N670" s="2"/>
      <c r="O670" s="2"/>
    </row>
    <row r="671" spans="1:15" x14ac:dyDescent="0.2">
      <c r="A671" s="7" t="s">
        <v>273</v>
      </c>
      <c r="B671" s="1">
        <v>4</v>
      </c>
      <c r="C671" s="1">
        <v>0</v>
      </c>
      <c r="D671" s="1">
        <v>2</v>
      </c>
      <c r="E671" s="1">
        <v>1</v>
      </c>
      <c r="F671" s="1">
        <v>0</v>
      </c>
      <c r="G671" s="1">
        <v>0</v>
      </c>
      <c r="H671" s="1">
        <v>1</v>
      </c>
      <c r="J671" s="2"/>
      <c r="K671" s="2"/>
      <c r="L671" s="2"/>
      <c r="M671" s="2"/>
      <c r="N671" s="2"/>
      <c r="O671" s="2"/>
    </row>
    <row r="672" spans="1:15" x14ac:dyDescent="0.2">
      <c r="A672" s="7" t="s">
        <v>274</v>
      </c>
      <c r="B672" s="1">
        <v>5</v>
      </c>
      <c r="C672" s="1">
        <v>1</v>
      </c>
      <c r="D672" s="1">
        <v>3</v>
      </c>
      <c r="E672" s="1">
        <v>1</v>
      </c>
      <c r="F672" s="1">
        <v>0</v>
      </c>
      <c r="G672" s="1">
        <v>0</v>
      </c>
      <c r="H672" s="1">
        <v>0</v>
      </c>
      <c r="J672" s="2"/>
      <c r="K672" s="2"/>
      <c r="L672" s="2"/>
      <c r="M672" s="2"/>
      <c r="N672" s="2"/>
      <c r="O672" s="2"/>
    </row>
    <row r="673" spans="1:15" x14ac:dyDescent="0.2">
      <c r="A673" s="7" t="s">
        <v>291</v>
      </c>
      <c r="B673" s="1">
        <v>6</v>
      </c>
      <c r="C673" s="1">
        <v>0</v>
      </c>
      <c r="D673" s="1">
        <v>2</v>
      </c>
      <c r="E673" s="1">
        <v>4</v>
      </c>
      <c r="F673" s="1">
        <v>0</v>
      </c>
      <c r="G673" s="1">
        <v>0</v>
      </c>
      <c r="H673" s="1">
        <v>0</v>
      </c>
      <c r="J673" s="2"/>
      <c r="K673" s="2"/>
      <c r="L673" s="2"/>
      <c r="M673" s="2"/>
      <c r="N673" s="2"/>
      <c r="O673" s="2"/>
    </row>
    <row r="674" spans="1:15" x14ac:dyDescent="0.2">
      <c r="A674" s="7" t="s">
        <v>275</v>
      </c>
      <c r="B674" s="1">
        <v>6</v>
      </c>
      <c r="C674" s="1">
        <v>0</v>
      </c>
      <c r="D674" s="1">
        <v>1</v>
      </c>
      <c r="E674" s="1">
        <v>4</v>
      </c>
      <c r="F674" s="1">
        <v>0</v>
      </c>
      <c r="G674" s="1">
        <v>0</v>
      </c>
      <c r="H674" s="1">
        <v>1</v>
      </c>
      <c r="J674" s="2"/>
      <c r="K674" s="2"/>
      <c r="L674" s="2"/>
      <c r="M674" s="2"/>
      <c r="N674" s="2"/>
      <c r="O674" s="2"/>
    </row>
    <row r="675" spans="1:15" x14ac:dyDescent="0.2">
      <c r="A675" s="7" t="s">
        <v>276</v>
      </c>
      <c r="B675" s="1">
        <v>1</v>
      </c>
      <c r="C675" s="1">
        <v>0</v>
      </c>
      <c r="D675" s="1">
        <v>0</v>
      </c>
      <c r="E675" s="1">
        <v>0</v>
      </c>
      <c r="F675" s="1">
        <v>0</v>
      </c>
      <c r="G675" s="1">
        <v>0</v>
      </c>
      <c r="H675" s="1">
        <v>1</v>
      </c>
      <c r="J675" s="2"/>
      <c r="K675" s="2"/>
      <c r="L675" s="2"/>
      <c r="M675" s="2"/>
      <c r="N675" s="2"/>
      <c r="O675" s="2"/>
    </row>
    <row r="676" spans="1:15" x14ac:dyDescent="0.2">
      <c r="A676" s="7" t="s">
        <v>252</v>
      </c>
      <c r="B676" s="1">
        <v>4</v>
      </c>
      <c r="C676" s="1">
        <v>1</v>
      </c>
      <c r="D676" s="1">
        <v>0</v>
      </c>
      <c r="E676" s="1">
        <v>1</v>
      </c>
      <c r="F676" s="1">
        <v>1</v>
      </c>
      <c r="G676" s="1">
        <v>0</v>
      </c>
      <c r="H676" s="1">
        <v>1</v>
      </c>
      <c r="J676" s="2"/>
      <c r="K676" s="2"/>
      <c r="L676" s="2"/>
      <c r="M676" s="2"/>
      <c r="N676" s="2"/>
      <c r="O676" s="2"/>
    </row>
    <row r="677" spans="1:15" x14ac:dyDescent="0.2">
      <c r="A677" s="7" t="s">
        <v>277</v>
      </c>
      <c r="B677" s="1">
        <v>4</v>
      </c>
      <c r="C677" s="1">
        <v>1</v>
      </c>
      <c r="D677" s="1">
        <v>0</v>
      </c>
      <c r="E677" s="1">
        <v>2</v>
      </c>
      <c r="F677" s="1">
        <v>0</v>
      </c>
      <c r="G677" s="1">
        <v>0</v>
      </c>
      <c r="H677" s="1">
        <v>1</v>
      </c>
      <c r="J677" s="2"/>
      <c r="K677" s="2"/>
      <c r="L677" s="2"/>
      <c r="M677" s="2"/>
      <c r="N677" s="2"/>
      <c r="O677" s="2"/>
    </row>
    <row r="678" spans="1:15" x14ac:dyDescent="0.2">
      <c r="A678" s="7" t="s">
        <v>278</v>
      </c>
      <c r="B678" s="1">
        <v>7</v>
      </c>
      <c r="C678" s="1">
        <v>3</v>
      </c>
      <c r="D678" s="1">
        <v>1</v>
      </c>
      <c r="E678" s="1">
        <v>0</v>
      </c>
      <c r="F678" s="1">
        <v>1</v>
      </c>
      <c r="G678" s="1">
        <v>0</v>
      </c>
      <c r="H678" s="1">
        <v>2</v>
      </c>
      <c r="J678" s="2"/>
      <c r="K678" s="2"/>
      <c r="L678" s="2"/>
      <c r="M678" s="2"/>
      <c r="N678" s="2"/>
      <c r="O678" s="2"/>
    </row>
    <row r="679" spans="1:15" x14ac:dyDescent="0.2">
      <c r="A679" s="7" t="s">
        <v>279</v>
      </c>
      <c r="B679" s="1">
        <v>5</v>
      </c>
      <c r="C679" s="1">
        <v>2</v>
      </c>
      <c r="D679" s="1">
        <v>2</v>
      </c>
      <c r="E679" s="1">
        <v>1</v>
      </c>
      <c r="F679" s="1">
        <v>0</v>
      </c>
      <c r="G679" s="1">
        <v>0</v>
      </c>
      <c r="H679" s="1">
        <v>0</v>
      </c>
      <c r="J679" s="2"/>
      <c r="K679" s="2"/>
      <c r="L679" s="2"/>
      <c r="M679" s="2"/>
      <c r="N679" s="2"/>
      <c r="O679" s="2"/>
    </row>
    <row r="682" spans="1:15" x14ac:dyDescent="0.2">
      <c r="A682" s="4" t="s">
        <v>324</v>
      </c>
    </row>
    <row r="684" spans="1:15" x14ac:dyDescent="0.2">
      <c r="A684" s="121" t="s">
        <v>325</v>
      </c>
      <c r="B684" s="121"/>
      <c r="C684" s="121"/>
      <c r="D684" s="121"/>
      <c r="E684" s="121"/>
      <c r="F684" s="121"/>
      <c r="G684" s="121"/>
      <c r="H684" s="121"/>
    </row>
    <row r="686" spans="1:15" ht="38.25" x14ac:dyDescent="0.2">
      <c r="B686" s="1" t="s">
        <v>208</v>
      </c>
      <c r="C686" s="35" t="s">
        <v>293</v>
      </c>
      <c r="D686" s="35" t="s">
        <v>341</v>
      </c>
      <c r="E686" s="35" t="s">
        <v>342</v>
      </c>
      <c r="F686" s="35" t="s">
        <v>233</v>
      </c>
      <c r="G686" s="35" t="s">
        <v>294</v>
      </c>
      <c r="H686" s="77" t="s">
        <v>343</v>
      </c>
      <c r="I686" s="106"/>
      <c r="J686" s="120"/>
      <c r="K686" s="120"/>
      <c r="L686" s="120"/>
      <c r="M686" s="120"/>
      <c r="N686" s="120"/>
      <c r="O686" s="120"/>
    </row>
    <row r="687" spans="1:15" x14ac:dyDescent="0.2">
      <c r="A687" s="7" t="s">
        <v>266</v>
      </c>
      <c r="B687" s="1">
        <v>3</v>
      </c>
      <c r="C687" s="1">
        <v>0</v>
      </c>
      <c r="D687" s="1">
        <v>0</v>
      </c>
      <c r="E687" s="1">
        <v>0</v>
      </c>
      <c r="F687" s="1">
        <v>0</v>
      </c>
      <c r="G687" s="1">
        <v>2</v>
      </c>
      <c r="H687" s="1">
        <v>1</v>
      </c>
      <c r="I687" s="106"/>
      <c r="J687" s="106"/>
      <c r="K687" s="106"/>
      <c r="L687" s="106"/>
      <c r="M687" s="106"/>
      <c r="N687" s="106"/>
      <c r="O687" s="106"/>
    </row>
    <row r="688" spans="1:15" x14ac:dyDescent="0.2">
      <c r="A688" s="7" t="s">
        <v>288</v>
      </c>
      <c r="B688" s="1">
        <v>0</v>
      </c>
      <c r="C688" s="1">
        <v>0</v>
      </c>
      <c r="D688" s="1">
        <v>0</v>
      </c>
      <c r="E688" s="1">
        <v>0</v>
      </c>
      <c r="F688" s="1">
        <v>0</v>
      </c>
      <c r="G688" s="1">
        <v>0</v>
      </c>
      <c r="H688" s="1">
        <v>0</v>
      </c>
      <c r="I688" s="106"/>
      <c r="J688" s="106"/>
      <c r="K688" s="106"/>
      <c r="L688" s="106"/>
      <c r="M688" s="106"/>
      <c r="N688" s="106"/>
      <c r="O688" s="106"/>
    </row>
    <row r="689" spans="1:15" x14ac:dyDescent="0.2">
      <c r="A689" s="7" t="s">
        <v>287</v>
      </c>
      <c r="B689" s="1">
        <v>7</v>
      </c>
      <c r="C689" s="1">
        <v>2</v>
      </c>
      <c r="D689" s="1">
        <v>2</v>
      </c>
      <c r="E689" s="1">
        <v>4</v>
      </c>
      <c r="F689" s="1">
        <v>1</v>
      </c>
      <c r="G689" s="1">
        <v>0</v>
      </c>
      <c r="H689" s="1">
        <v>2</v>
      </c>
      <c r="I689" s="106"/>
      <c r="J689" s="106"/>
      <c r="K689" s="106"/>
      <c r="L689" s="106"/>
      <c r="M689" s="106"/>
      <c r="N689" s="106"/>
      <c r="O689" s="106"/>
    </row>
    <row r="690" spans="1:15" x14ac:dyDescent="0.2">
      <c r="A690" s="7" t="s">
        <v>286</v>
      </c>
      <c r="B690" s="1">
        <v>4</v>
      </c>
      <c r="C690" s="1">
        <v>1</v>
      </c>
      <c r="D690" s="1">
        <v>1</v>
      </c>
      <c r="E690" s="1">
        <v>1</v>
      </c>
      <c r="F690" s="1">
        <v>0</v>
      </c>
      <c r="G690" s="1">
        <v>1</v>
      </c>
      <c r="H690" s="1">
        <v>1</v>
      </c>
      <c r="I690" s="106"/>
      <c r="J690" s="106"/>
      <c r="K690" s="106"/>
      <c r="L690" s="106"/>
      <c r="M690" s="106"/>
      <c r="N690" s="106"/>
      <c r="O690" s="106"/>
    </row>
    <row r="691" spans="1:15" x14ac:dyDescent="0.2">
      <c r="A691" s="7" t="s">
        <v>284</v>
      </c>
      <c r="B691" s="1">
        <v>5</v>
      </c>
      <c r="C691" s="1">
        <v>0</v>
      </c>
      <c r="D691" s="1">
        <v>2</v>
      </c>
      <c r="E691" s="1">
        <v>0</v>
      </c>
      <c r="F691" s="1">
        <v>0</v>
      </c>
      <c r="G691" s="1">
        <v>1</v>
      </c>
      <c r="H691" s="1">
        <v>2</v>
      </c>
      <c r="I691" s="106"/>
      <c r="J691" s="106"/>
      <c r="K691" s="106"/>
      <c r="L691" s="106"/>
      <c r="M691" s="106"/>
      <c r="N691" s="106"/>
      <c r="O691" s="106"/>
    </row>
    <row r="692" spans="1:15" x14ac:dyDescent="0.2">
      <c r="A692" s="7" t="s">
        <v>283</v>
      </c>
      <c r="B692" s="1">
        <v>3</v>
      </c>
      <c r="C692" s="1">
        <v>0</v>
      </c>
      <c r="D692" s="1">
        <v>1</v>
      </c>
      <c r="E692" s="1">
        <v>0</v>
      </c>
      <c r="F692" s="1">
        <v>0</v>
      </c>
      <c r="G692" s="1">
        <v>1</v>
      </c>
      <c r="H692" s="1">
        <v>1</v>
      </c>
      <c r="I692" s="106"/>
      <c r="J692" s="106"/>
      <c r="K692" s="106"/>
      <c r="L692" s="106"/>
      <c r="M692" s="106"/>
      <c r="N692" s="106"/>
      <c r="O692" s="106"/>
    </row>
    <row r="693" spans="1:15" x14ac:dyDescent="0.2">
      <c r="A693" s="7" t="s">
        <v>282</v>
      </c>
      <c r="B693" s="1">
        <v>5</v>
      </c>
      <c r="C693" s="1">
        <v>0</v>
      </c>
      <c r="D693" s="1">
        <v>3</v>
      </c>
      <c r="E693" s="1">
        <v>0</v>
      </c>
      <c r="F693" s="1">
        <v>0</v>
      </c>
      <c r="G693" s="1">
        <v>2</v>
      </c>
      <c r="H693" s="1">
        <v>0</v>
      </c>
      <c r="I693" s="106"/>
      <c r="J693" s="106"/>
      <c r="K693" s="106"/>
      <c r="L693" s="106"/>
      <c r="M693" s="106"/>
      <c r="N693" s="106"/>
      <c r="O693" s="106"/>
    </row>
    <row r="694" spans="1:15" x14ac:dyDescent="0.2">
      <c r="A694" s="7" t="s">
        <v>290</v>
      </c>
      <c r="B694" s="1">
        <v>5</v>
      </c>
      <c r="C694" s="1">
        <v>2</v>
      </c>
      <c r="D694" s="1">
        <v>2</v>
      </c>
      <c r="E694" s="1">
        <v>0</v>
      </c>
      <c r="F694" s="1">
        <v>0</v>
      </c>
      <c r="G694" s="1">
        <v>1</v>
      </c>
      <c r="H694" s="1">
        <v>1</v>
      </c>
      <c r="I694" s="106"/>
      <c r="J694" s="106"/>
      <c r="K694" s="106"/>
      <c r="L694" s="106"/>
      <c r="M694" s="106"/>
      <c r="N694" s="106"/>
      <c r="O694" s="106"/>
    </row>
    <row r="695" spans="1:15" x14ac:dyDescent="0.2">
      <c r="A695" s="7" t="s">
        <v>275</v>
      </c>
      <c r="B695" s="1">
        <v>4</v>
      </c>
      <c r="C695" s="1">
        <v>1</v>
      </c>
      <c r="D695" s="1">
        <v>1</v>
      </c>
      <c r="E695" s="1">
        <v>0</v>
      </c>
      <c r="F695" s="1">
        <v>0</v>
      </c>
      <c r="G695" s="1">
        <v>2</v>
      </c>
      <c r="H695" s="1">
        <v>0</v>
      </c>
      <c r="I695" s="106"/>
      <c r="J695" s="106"/>
      <c r="K695" s="106"/>
      <c r="L695" s="106"/>
      <c r="M695" s="106"/>
      <c r="N695" s="106"/>
      <c r="O695" s="106"/>
    </row>
    <row r="696" spans="1:15" x14ac:dyDescent="0.2">
      <c r="A696" s="7" t="s">
        <v>280</v>
      </c>
      <c r="B696" s="1">
        <v>1</v>
      </c>
      <c r="C696" s="1">
        <v>0</v>
      </c>
      <c r="D696" s="1">
        <v>1</v>
      </c>
      <c r="E696" s="1">
        <v>0</v>
      </c>
      <c r="F696" s="1">
        <v>0</v>
      </c>
      <c r="G696" s="1">
        <v>0</v>
      </c>
      <c r="H696" s="1">
        <v>0</v>
      </c>
      <c r="I696" s="106"/>
      <c r="J696" s="106"/>
      <c r="K696" s="106"/>
      <c r="L696" s="106"/>
      <c r="M696" s="106"/>
      <c r="N696" s="106"/>
      <c r="O696" s="106"/>
    </row>
    <row r="697" spans="1:15" x14ac:dyDescent="0.2">
      <c r="A697" s="7" t="s">
        <v>252</v>
      </c>
      <c r="B697" s="1">
        <v>3</v>
      </c>
      <c r="C697" s="1">
        <v>0</v>
      </c>
      <c r="D697" s="1">
        <v>1</v>
      </c>
      <c r="E697" s="1">
        <v>0</v>
      </c>
      <c r="F697" s="1">
        <v>0</v>
      </c>
      <c r="G697" s="1">
        <v>1</v>
      </c>
      <c r="H697" s="1">
        <v>1</v>
      </c>
      <c r="I697" s="106"/>
      <c r="J697" s="106"/>
      <c r="K697" s="106"/>
      <c r="L697" s="106"/>
      <c r="M697" s="106"/>
      <c r="N697" s="106"/>
      <c r="O697" s="106"/>
    </row>
    <row r="698" spans="1:15" x14ac:dyDescent="0.2">
      <c r="A698" s="7" t="s">
        <v>277</v>
      </c>
      <c r="B698" s="1">
        <v>3</v>
      </c>
      <c r="C698" s="1">
        <v>0</v>
      </c>
      <c r="D698" s="1">
        <v>1</v>
      </c>
      <c r="E698" s="1">
        <v>0</v>
      </c>
      <c r="F698" s="1">
        <v>0</v>
      </c>
      <c r="G698" s="1">
        <v>0</v>
      </c>
      <c r="H698" s="1">
        <v>2</v>
      </c>
      <c r="I698" s="106"/>
      <c r="J698" s="106"/>
      <c r="K698" s="106"/>
      <c r="L698" s="106"/>
      <c r="M698" s="106"/>
      <c r="N698" s="106"/>
      <c r="O698" s="106"/>
    </row>
    <row r="699" spans="1:15" x14ac:dyDescent="0.2">
      <c r="A699" s="7" t="s">
        <v>278</v>
      </c>
      <c r="B699" s="1">
        <v>5</v>
      </c>
      <c r="C699" s="1">
        <v>1</v>
      </c>
      <c r="D699" s="1">
        <v>1</v>
      </c>
      <c r="E699" s="1">
        <v>1</v>
      </c>
      <c r="F699" s="1">
        <v>0</v>
      </c>
      <c r="G699" s="1">
        <v>1</v>
      </c>
      <c r="H699" s="1">
        <v>2</v>
      </c>
      <c r="I699" s="106"/>
      <c r="J699" s="106"/>
      <c r="K699" s="106"/>
      <c r="L699" s="106"/>
      <c r="M699" s="106"/>
      <c r="N699" s="106"/>
      <c r="O699" s="106"/>
    </row>
    <row r="700" spans="1:15" x14ac:dyDescent="0.2">
      <c r="A700" s="7" t="s">
        <v>279</v>
      </c>
      <c r="B700" s="1">
        <v>3</v>
      </c>
      <c r="C700" s="1">
        <v>1</v>
      </c>
      <c r="D700" s="1">
        <v>1</v>
      </c>
      <c r="E700" s="1">
        <v>1</v>
      </c>
      <c r="F700" s="1">
        <v>0</v>
      </c>
      <c r="G700" s="1">
        <v>0</v>
      </c>
      <c r="H700" s="1">
        <v>1</v>
      </c>
      <c r="I700" s="106"/>
      <c r="J700" s="106"/>
      <c r="K700" s="106"/>
      <c r="L700" s="106"/>
      <c r="M700" s="106"/>
      <c r="N700" s="106"/>
      <c r="O700" s="106"/>
    </row>
    <row r="705" spans="1:11" ht="15.75" x14ac:dyDescent="0.25">
      <c r="A705" s="85" t="s">
        <v>326</v>
      </c>
    </row>
    <row r="707" spans="1:11" x14ac:dyDescent="0.2">
      <c r="A707" s="8" t="s">
        <v>327</v>
      </c>
    </row>
    <row r="710" spans="1:11" ht="51" x14ac:dyDescent="0.2">
      <c r="B710" s="1" t="s">
        <v>208</v>
      </c>
      <c r="C710" s="35" t="s">
        <v>344</v>
      </c>
      <c r="D710" s="35" t="s">
        <v>345</v>
      </c>
    </row>
    <row r="711" spans="1:11" x14ac:dyDescent="0.2">
      <c r="A711" s="7" t="s">
        <v>289</v>
      </c>
      <c r="B711" s="1">
        <v>4</v>
      </c>
      <c r="C711" s="1">
        <v>4</v>
      </c>
      <c r="D711" s="1">
        <v>0</v>
      </c>
      <c r="J711" s="2"/>
      <c r="K711" s="2"/>
    </row>
    <row r="712" spans="1:11" x14ac:dyDescent="0.2">
      <c r="A712" s="7" t="s">
        <v>288</v>
      </c>
      <c r="B712" s="1">
        <v>3</v>
      </c>
      <c r="C712" s="1">
        <v>2</v>
      </c>
      <c r="D712" s="1">
        <v>1</v>
      </c>
      <c r="J712" s="2"/>
      <c r="K712" s="2"/>
    </row>
    <row r="713" spans="1:11" x14ac:dyDescent="0.2">
      <c r="A713" s="7" t="s">
        <v>287</v>
      </c>
      <c r="B713" s="1">
        <v>7</v>
      </c>
      <c r="C713" s="1">
        <v>4</v>
      </c>
      <c r="D713" s="1">
        <v>3</v>
      </c>
      <c r="J713" s="2"/>
      <c r="K713" s="2"/>
    </row>
    <row r="714" spans="1:11" x14ac:dyDescent="0.2">
      <c r="A714" s="7" t="s">
        <v>286</v>
      </c>
      <c r="B714" s="1">
        <v>6</v>
      </c>
      <c r="C714" s="1">
        <v>5</v>
      </c>
      <c r="D714" s="1">
        <v>1</v>
      </c>
      <c r="J714" s="2"/>
      <c r="K714" s="2"/>
    </row>
    <row r="715" spans="1:11" x14ac:dyDescent="0.2">
      <c r="A715" s="7" t="s">
        <v>285</v>
      </c>
      <c r="B715" s="1">
        <v>6</v>
      </c>
      <c r="C715" s="1">
        <v>4</v>
      </c>
      <c r="D715" s="1">
        <v>2</v>
      </c>
      <c r="J715" s="2"/>
      <c r="K715" s="2"/>
    </row>
    <row r="716" spans="1:11" x14ac:dyDescent="0.2">
      <c r="A716" s="7" t="s">
        <v>283</v>
      </c>
      <c r="B716" s="1">
        <v>4</v>
      </c>
      <c r="C716" s="1">
        <v>2</v>
      </c>
      <c r="D716" s="1">
        <v>2</v>
      </c>
      <c r="J716" s="2"/>
      <c r="K716" s="2"/>
    </row>
    <row r="717" spans="1:11" x14ac:dyDescent="0.2">
      <c r="A717" s="7" t="s">
        <v>282</v>
      </c>
      <c r="B717" s="1">
        <v>5</v>
      </c>
      <c r="C717" s="1">
        <v>3</v>
      </c>
      <c r="D717" s="1">
        <v>2</v>
      </c>
      <c r="J717" s="2"/>
      <c r="K717" s="2"/>
    </row>
    <row r="718" spans="1:11" x14ac:dyDescent="0.2">
      <c r="A718" s="7" t="s">
        <v>295</v>
      </c>
      <c r="B718" s="1">
        <v>5</v>
      </c>
      <c r="C718" s="1">
        <v>4</v>
      </c>
      <c r="D718" s="1">
        <v>1</v>
      </c>
      <c r="J718" s="2"/>
      <c r="K718" s="2"/>
    </row>
    <row r="719" spans="1:11" x14ac:dyDescent="0.2">
      <c r="A719" s="7" t="s">
        <v>281</v>
      </c>
      <c r="B719" s="1">
        <v>5</v>
      </c>
      <c r="C719" s="1">
        <v>5</v>
      </c>
      <c r="D719" s="1">
        <v>0</v>
      </c>
      <c r="J719" s="2"/>
      <c r="K719" s="2"/>
    </row>
    <row r="720" spans="1:11" x14ac:dyDescent="0.2">
      <c r="A720" s="7" t="s">
        <v>296</v>
      </c>
      <c r="B720" s="1">
        <v>4</v>
      </c>
      <c r="C720" s="1">
        <v>4</v>
      </c>
      <c r="D720" s="1">
        <v>0</v>
      </c>
      <c r="J720" s="2"/>
      <c r="K720" s="2"/>
    </row>
    <row r="721" spans="1:20" x14ac:dyDescent="0.2">
      <c r="A721" s="7" t="s">
        <v>252</v>
      </c>
      <c r="B721" s="1">
        <v>4</v>
      </c>
      <c r="C721" s="1">
        <v>4</v>
      </c>
      <c r="D721" s="1">
        <v>0</v>
      </c>
      <c r="J721" s="2"/>
      <c r="K721" s="2"/>
    </row>
    <row r="722" spans="1:20" x14ac:dyDescent="0.2">
      <c r="A722" s="7" t="s">
        <v>277</v>
      </c>
      <c r="B722" s="1">
        <v>5</v>
      </c>
      <c r="C722" s="1">
        <v>3</v>
      </c>
      <c r="D722" s="1">
        <v>2</v>
      </c>
      <c r="J722" s="2"/>
      <c r="K722" s="2"/>
    </row>
    <row r="723" spans="1:20" x14ac:dyDescent="0.2">
      <c r="A723" s="7" t="s">
        <v>278</v>
      </c>
      <c r="B723" s="1">
        <v>5</v>
      </c>
      <c r="C723" s="1">
        <v>4</v>
      </c>
      <c r="D723" s="1">
        <v>1</v>
      </c>
      <c r="J723" s="2"/>
      <c r="K723" s="2"/>
    </row>
    <row r="724" spans="1:20" x14ac:dyDescent="0.2">
      <c r="A724" s="7" t="s">
        <v>279</v>
      </c>
      <c r="B724" s="1">
        <v>6</v>
      </c>
      <c r="C724" s="1">
        <v>6</v>
      </c>
      <c r="D724" s="1">
        <v>0</v>
      </c>
      <c r="J724" s="2"/>
      <c r="K724" s="2"/>
    </row>
    <row r="728" spans="1:20" x14ac:dyDescent="0.2">
      <c r="A728" s="8" t="s">
        <v>328</v>
      </c>
    </row>
    <row r="731" spans="1:20" ht="51" x14ac:dyDescent="0.2">
      <c r="B731" s="1" t="s">
        <v>208</v>
      </c>
      <c r="C731" s="35" t="s">
        <v>346</v>
      </c>
      <c r="D731" s="35" t="s">
        <v>347</v>
      </c>
      <c r="E731" s="35" t="s">
        <v>348</v>
      </c>
      <c r="F731" s="35" t="s">
        <v>349</v>
      </c>
      <c r="G731" s="35" t="s">
        <v>350</v>
      </c>
      <c r="H731" s="77" t="s">
        <v>351</v>
      </c>
      <c r="I731" s="35" t="s">
        <v>229</v>
      </c>
    </row>
    <row r="732" spans="1:20" x14ac:dyDescent="0.2">
      <c r="A732" s="7" t="s">
        <v>266</v>
      </c>
      <c r="B732" s="1">
        <v>4</v>
      </c>
      <c r="C732" s="1">
        <v>0</v>
      </c>
      <c r="D732" s="1">
        <v>0</v>
      </c>
      <c r="E732" s="1">
        <v>0</v>
      </c>
      <c r="F732" s="1">
        <v>2</v>
      </c>
      <c r="G732" s="1">
        <v>2</v>
      </c>
      <c r="H732" s="1">
        <v>0</v>
      </c>
      <c r="I732" s="1">
        <v>0</v>
      </c>
      <c r="M732" s="2"/>
      <c r="N732" s="2"/>
      <c r="O732" s="2"/>
      <c r="P732" s="2"/>
      <c r="Q732" s="2"/>
      <c r="R732" s="2"/>
      <c r="S732" s="2"/>
      <c r="T732" s="2"/>
    </row>
    <row r="733" spans="1:20" x14ac:dyDescent="0.2">
      <c r="A733" s="7" t="s">
        <v>267</v>
      </c>
      <c r="B733" s="1">
        <v>3</v>
      </c>
      <c r="C733" s="1">
        <v>0</v>
      </c>
      <c r="D733" s="1">
        <v>0</v>
      </c>
      <c r="E733" s="1">
        <v>1</v>
      </c>
      <c r="F733" s="1">
        <v>1</v>
      </c>
      <c r="G733" s="1">
        <v>0</v>
      </c>
      <c r="H733" s="1">
        <v>0</v>
      </c>
      <c r="I733" s="1">
        <v>1</v>
      </c>
      <c r="M733" s="2"/>
      <c r="N733" s="2"/>
      <c r="O733" s="2"/>
      <c r="P733" s="2"/>
      <c r="Q733" s="2"/>
      <c r="R733" s="2"/>
      <c r="S733" s="2"/>
      <c r="T733" s="2"/>
    </row>
    <row r="734" spans="1:20" x14ac:dyDescent="0.2">
      <c r="A734" s="7" t="s">
        <v>269</v>
      </c>
      <c r="B734" s="1">
        <v>7</v>
      </c>
      <c r="C734" s="1">
        <v>1</v>
      </c>
      <c r="D734" s="1">
        <v>0</v>
      </c>
      <c r="E734" s="1">
        <v>0</v>
      </c>
      <c r="F734" s="1">
        <v>3</v>
      </c>
      <c r="G734" s="1">
        <v>1</v>
      </c>
      <c r="H734" s="1">
        <v>1</v>
      </c>
      <c r="I734" s="1">
        <v>1</v>
      </c>
      <c r="M734" s="2"/>
      <c r="N734" s="2"/>
      <c r="O734" s="2"/>
      <c r="P734" s="2"/>
      <c r="Q734" s="2"/>
      <c r="R734" s="2"/>
      <c r="S734" s="2"/>
      <c r="T734" s="2"/>
    </row>
    <row r="735" spans="1:20" x14ac:dyDescent="0.2">
      <c r="A735" s="7" t="s">
        <v>271</v>
      </c>
      <c r="B735" s="1">
        <v>6</v>
      </c>
      <c r="C735" s="1">
        <v>0</v>
      </c>
      <c r="D735" s="1">
        <v>0</v>
      </c>
      <c r="E735" s="1">
        <v>1</v>
      </c>
      <c r="F735" s="1">
        <v>1</v>
      </c>
      <c r="G735" s="1">
        <v>0</v>
      </c>
      <c r="H735" s="1">
        <v>3</v>
      </c>
      <c r="I735" s="1">
        <v>1</v>
      </c>
      <c r="M735" s="2"/>
      <c r="N735" s="2"/>
      <c r="O735" s="2"/>
      <c r="P735" s="2"/>
      <c r="Q735" s="2"/>
      <c r="R735" s="2"/>
      <c r="S735" s="2"/>
      <c r="T735" s="2"/>
    </row>
    <row r="736" spans="1:20" x14ac:dyDescent="0.2">
      <c r="A736" s="7" t="s">
        <v>272</v>
      </c>
      <c r="B736" s="1">
        <v>6</v>
      </c>
      <c r="C736" s="1">
        <v>0</v>
      </c>
      <c r="D736" s="1">
        <v>1</v>
      </c>
      <c r="E736" s="1">
        <v>0</v>
      </c>
      <c r="F736" s="1">
        <v>2</v>
      </c>
      <c r="G736" s="1">
        <v>0</v>
      </c>
      <c r="H736" s="1">
        <v>3</v>
      </c>
      <c r="I736" s="1">
        <v>0</v>
      </c>
      <c r="M736" s="2"/>
      <c r="N736" s="2"/>
      <c r="O736" s="2"/>
      <c r="P736" s="2"/>
      <c r="Q736" s="2"/>
      <c r="R736" s="2"/>
      <c r="S736" s="2"/>
      <c r="T736" s="2"/>
    </row>
    <row r="737" spans="1:20" x14ac:dyDescent="0.2">
      <c r="A737" s="7" t="s">
        <v>273</v>
      </c>
      <c r="B737" s="1">
        <v>4</v>
      </c>
      <c r="C737" s="1">
        <v>0</v>
      </c>
      <c r="D737" s="1">
        <v>0</v>
      </c>
      <c r="E737" s="1">
        <v>0</v>
      </c>
      <c r="F737" s="1">
        <v>2</v>
      </c>
      <c r="G737" s="1">
        <v>1</v>
      </c>
      <c r="H737" s="1">
        <v>1</v>
      </c>
      <c r="I737" s="1">
        <v>0</v>
      </c>
      <c r="M737" s="2"/>
      <c r="N737" s="2"/>
      <c r="O737" s="2"/>
      <c r="P737" s="2"/>
      <c r="Q737" s="2"/>
      <c r="R737" s="2"/>
      <c r="S737" s="2"/>
      <c r="T737" s="2"/>
    </row>
    <row r="738" spans="1:20" x14ac:dyDescent="0.2">
      <c r="A738" s="7" t="s">
        <v>274</v>
      </c>
      <c r="B738" s="1">
        <v>5</v>
      </c>
      <c r="C738" s="1">
        <v>0</v>
      </c>
      <c r="D738" s="1">
        <v>0</v>
      </c>
      <c r="E738" s="1">
        <v>0</v>
      </c>
      <c r="F738" s="1">
        <v>3</v>
      </c>
      <c r="G738" s="1">
        <v>1</v>
      </c>
      <c r="H738" s="1">
        <v>1</v>
      </c>
      <c r="I738" s="1">
        <v>0</v>
      </c>
      <c r="M738" s="2"/>
      <c r="N738" s="2"/>
      <c r="O738" s="2"/>
      <c r="P738" s="2"/>
      <c r="Q738" s="2"/>
      <c r="R738" s="2"/>
      <c r="S738" s="2"/>
      <c r="T738" s="2"/>
    </row>
    <row r="739" spans="1:20" x14ac:dyDescent="0.2">
      <c r="A739" s="7" t="s">
        <v>291</v>
      </c>
      <c r="B739" s="1">
        <v>5</v>
      </c>
      <c r="C739" s="1">
        <v>0</v>
      </c>
      <c r="D739" s="1">
        <v>0</v>
      </c>
      <c r="E739" s="1">
        <v>0</v>
      </c>
      <c r="F739" s="1">
        <v>2</v>
      </c>
      <c r="G739" s="1">
        <v>1</v>
      </c>
      <c r="H739" s="1">
        <v>2</v>
      </c>
      <c r="I739" s="1">
        <v>0</v>
      </c>
      <c r="M739" s="2"/>
      <c r="N739" s="2"/>
      <c r="O739" s="2"/>
      <c r="P739" s="2"/>
      <c r="Q739" s="2"/>
      <c r="R739" s="2"/>
      <c r="S739" s="2"/>
      <c r="T739" s="2"/>
    </row>
    <row r="740" spans="1:20" x14ac:dyDescent="0.2">
      <c r="A740" s="7" t="s">
        <v>275</v>
      </c>
      <c r="B740" s="1">
        <v>5</v>
      </c>
      <c r="C740" s="1">
        <v>1</v>
      </c>
      <c r="D740" s="1">
        <v>0</v>
      </c>
      <c r="E740" s="1">
        <v>0</v>
      </c>
      <c r="F740" s="1">
        <v>2</v>
      </c>
      <c r="G740" s="1">
        <v>1</v>
      </c>
      <c r="H740" s="1">
        <v>1</v>
      </c>
      <c r="I740" s="1">
        <v>0</v>
      </c>
      <c r="M740" s="2"/>
      <c r="N740" s="2"/>
      <c r="O740" s="2"/>
      <c r="P740" s="2"/>
      <c r="Q740" s="2"/>
      <c r="R740" s="2"/>
      <c r="S740" s="2"/>
      <c r="T740" s="2"/>
    </row>
    <row r="741" spans="1:20" x14ac:dyDescent="0.2">
      <c r="A741" s="7" t="s">
        <v>276</v>
      </c>
      <c r="B741" s="1">
        <v>4</v>
      </c>
      <c r="C741" s="1">
        <v>1</v>
      </c>
      <c r="D741" s="1">
        <v>0</v>
      </c>
      <c r="E741" s="1">
        <v>0</v>
      </c>
      <c r="F741" s="1">
        <v>2</v>
      </c>
      <c r="G741" s="1">
        <v>0</v>
      </c>
      <c r="H741" s="1">
        <v>0</v>
      </c>
      <c r="I741" s="1">
        <v>1</v>
      </c>
      <c r="M741" s="2"/>
      <c r="N741" s="2"/>
      <c r="O741" s="2"/>
      <c r="P741" s="2"/>
      <c r="Q741" s="2"/>
      <c r="R741" s="2"/>
      <c r="S741" s="2"/>
      <c r="T741" s="2"/>
    </row>
    <row r="742" spans="1:20" x14ac:dyDescent="0.2">
      <c r="A742" s="7" t="s">
        <v>252</v>
      </c>
      <c r="B742" s="1">
        <v>4</v>
      </c>
      <c r="C742" s="1">
        <v>0</v>
      </c>
      <c r="D742" s="1">
        <v>0</v>
      </c>
      <c r="E742" s="1">
        <v>0</v>
      </c>
      <c r="F742" s="1">
        <v>1</v>
      </c>
      <c r="G742" s="1">
        <v>0</v>
      </c>
      <c r="H742" s="1">
        <v>1</v>
      </c>
      <c r="I742" s="1">
        <v>2</v>
      </c>
      <c r="M742" s="2"/>
      <c r="N742" s="2"/>
      <c r="O742" s="2"/>
      <c r="P742" s="2"/>
      <c r="Q742" s="2"/>
      <c r="R742" s="2"/>
      <c r="S742" s="2"/>
      <c r="T742" s="2"/>
    </row>
    <row r="743" spans="1:20" x14ac:dyDescent="0.2">
      <c r="A743" s="7" t="s">
        <v>277</v>
      </c>
      <c r="B743" s="1">
        <v>5</v>
      </c>
      <c r="C743" s="1">
        <v>1</v>
      </c>
      <c r="D743" s="1">
        <v>0</v>
      </c>
      <c r="E743" s="1">
        <v>0</v>
      </c>
      <c r="F743" s="1">
        <v>2</v>
      </c>
      <c r="G743" s="1">
        <v>1</v>
      </c>
      <c r="H743" s="1">
        <v>0</v>
      </c>
      <c r="I743" s="1">
        <v>1</v>
      </c>
      <c r="M743" s="2"/>
      <c r="N743" s="2"/>
      <c r="O743" s="2"/>
      <c r="P743" s="2"/>
      <c r="Q743" s="2"/>
      <c r="R743" s="2"/>
      <c r="S743" s="2"/>
      <c r="T743" s="2"/>
    </row>
    <row r="744" spans="1:20" x14ac:dyDescent="0.2">
      <c r="A744" s="7" t="s">
        <v>278</v>
      </c>
      <c r="B744" s="1">
        <v>5</v>
      </c>
      <c r="C744" s="1">
        <v>0</v>
      </c>
      <c r="D744" s="1">
        <v>0</v>
      </c>
      <c r="E744" s="1">
        <v>0</v>
      </c>
      <c r="F744" s="1">
        <v>2</v>
      </c>
      <c r="G744" s="1">
        <v>2</v>
      </c>
      <c r="H744" s="1">
        <v>0</v>
      </c>
      <c r="I744" s="1">
        <v>1</v>
      </c>
      <c r="M744" s="2"/>
      <c r="N744" s="2"/>
      <c r="O744" s="2"/>
      <c r="P744" s="2"/>
      <c r="Q744" s="2"/>
      <c r="R744" s="2"/>
      <c r="S744" s="2"/>
      <c r="T744" s="2"/>
    </row>
    <row r="745" spans="1:20" x14ac:dyDescent="0.2">
      <c r="A745" s="7" t="s">
        <v>279</v>
      </c>
      <c r="B745" s="1">
        <v>6</v>
      </c>
      <c r="C745" s="1">
        <v>1</v>
      </c>
      <c r="D745" s="1">
        <v>0</v>
      </c>
      <c r="E745" s="1">
        <v>0</v>
      </c>
      <c r="F745" s="1">
        <v>3</v>
      </c>
      <c r="G745" s="1">
        <v>1</v>
      </c>
      <c r="H745" s="1">
        <v>0</v>
      </c>
      <c r="I745" s="1">
        <v>1</v>
      </c>
      <c r="M745" s="2"/>
      <c r="N745" s="2"/>
      <c r="O745" s="2"/>
      <c r="P745" s="2"/>
      <c r="Q745" s="2"/>
      <c r="R745" s="2"/>
      <c r="S745" s="2"/>
      <c r="T745" s="2"/>
    </row>
    <row r="749" spans="1:20" x14ac:dyDescent="0.2">
      <c r="A749" s="8" t="s">
        <v>329</v>
      </c>
    </row>
    <row r="751" spans="1:20" x14ac:dyDescent="0.2">
      <c r="D751" s="1" t="s">
        <v>234</v>
      </c>
    </row>
    <row r="752" spans="1:20" ht="63.75" x14ac:dyDescent="0.2">
      <c r="B752" s="1" t="s">
        <v>208</v>
      </c>
      <c r="C752" s="35" t="s">
        <v>308</v>
      </c>
      <c r="D752" s="35" t="s">
        <v>352</v>
      </c>
      <c r="E752" s="35" t="s">
        <v>353</v>
      </c>
    </row>
    <row r="753" spans="1:15" x14ac:dyDescent="0.2">
      <c r="A753" s="7" t="s">
        <v>266</v>
      </c>
      <c r="B753" s="1">
        <v>4</v>
      </c>
      <c r="C753" s="1">
        <v>0</v>
      </c>
      <c r="D753" s="1">
        <v>3</v>
      </c>
      <c r="E753" s="1">
        <v>1</v>
      </c>
      <c r="M753" s="2"/>
      <c r="N753" s="2"/>
      <c r="O753" s="2"/>
    </row>
    <row r="754" spans="1:15" x14ac:dyDescent="0.2">
      <c r="A754" s="7" t="s">
        <v>267</v>
      </c>
      <c r="B754" s="1">
        <v>3</v>
      </c>
      <c r="C754" s="1">
        <v>0</v>
      </c>
      <c r="D754" s="1">
        <v>2</v>
      </c>
      <c r="E754" s="1">
        <v>1</v>
      </c>
      <c r="M754" s="2"/>
      <c r="N754" s="2"/>
      <c r="O754" s="2"/>
    </row>
    <row r="755" spans="1:15" x14ac:dyDescent="0.2">
      <c r="A755" s="7" t="s">
        <v>269</v>
      </c>
      <c r="B755" s="1">
        <v>7</v>
      </c>
      <c r="C755" s="1">
        <v>0</v>
      </c>
      <c r="D755" s="1">
        <v>4</v>
      </c>
      <c r="E755" s="1">
        <v>3</v>
      </c>
      <c r="M755" s="2"/>
      <c r="N755" s="2"/>
      <c r="O755" s="2"/>
    </row>
    <row r="756" spans="1:15" x14ac:dyDescent="0.2">
      <c r="A756" s="7" t="s">
        <v>271</v>
      </c>
      <c r="B756" s="1">
        <v>6</v>
      </c>
      <c r="C756" s="1">
        <v>1</v>
      </c>
      <c r="D756" s="1">
        <v>4</v>
      </c>
      <c r="E756" s="1">
        <v>1</v>
      </c>
      <c r="M756" s="2"/>
      <c r="N756" s="2"/>
      <c r="O756" s="2"/>
    </row>
    <row r="757" spans="1:15" x14ac:dyDescent="0.2">
      <c r="A757" s="7" t="s">
        <v>272</v>
      </c>
      <c r="B757" s="1">
        <v>6</v>
      </c>
      <c r="C757" s="1">
        <v>2</v>
      </c>
      <c r="D757" s="1">
        <v>2</v>
      </c>
      <c r="E757" s="1">
        <v>2</v>
      </c>
      <c r="M757" s="2"/>
      <c r="N757" s="2"/>
      <c r="O757" s="2"/>
    </row>
    <row r="758" spans="1:15" x14ac:dyDescent="0.2">
      <c r="A758" s="7" t="s">
        <v>273</v>
      </c>
      <c r="B758" s="1">
        <v>4</v>
      </c>
      <c r="C758" s="1">
        <v>0</v>
      </c>
      <c r="D758" s="1">
        <v>3</v>
      </c>
      <c r="E758" s="1">
        <v>1</v>
      </c>
      <c r="M758" s="2"/>
      <c r="N758" s="2"/>
      <c r="O758" s="2"/>
    </row>
    <row r="759" spans="1:15" x14ac:dyDescent="0.2">
      <c r="A759" s="7" t="s">
        <v>274</v>
      </c>
      <c r="B759" s="1">
        <v>5</v>
      </c>
      <c r="C759" s="1">
        <v>1</v>
      </c>
      <c r="D759" s="1">
        <v>0</v>
      </c>
      <c r="E759" s="1">
        <v>4</v>
      </c>
      <c r="M759" s="2"/>
      <c r="N759" s="2"/>
      <c r="O759" s="2"/>
    </row>
    <row r="760" spans="1:15" x14ac:dyDescent="0.2">
      <c r="A760" s="7" t="s">
        <v>291</v>
      </c>
      <c r="B760" s="1">
        <v>5</v>
      </c>
      <c r="C760" s="1">
        <v>1</v>
      </c>
      <c r="D760" s="1">
        <v>4</v>
      </c>
      <c r="E760" s="1">
        <v>0</v>
      </c>
      <c r="M760" s="2"/>
      <c r="N760" s="2"/>
      <c r="O760" s="2"/>
    </row>
    <row r="761" spans="1:15" x14ac:dyDescent="0.2">
      <c r="A761" s="7" t="s">
        <v>275</v>
      </c>
      <c r="B761" s="1">
        <v>5</v>
      </c>
      <c r="C761" s="1">
        <v>1</v>
      </c>
      <c r="D761" s="1">
        <v>4</v>
      </c>
      <c r="E761" s="1">
        <v>0</v>
      </c>
      <c r="M761" s="2"/>
      <c r="N761" s="2"/>
      <c r="O761" s="2"/>
    </row>
    <row r="762" spans="1:15" x14ac:dyDescent="0.2">
      <c r="A762" s="7" t="s">
        <v>276</v>
      </c>
      <c r="B762" s="1">
        <v>4</v>
      </c>
      <c r="C762" s="1">
        <v>1</v>
      </c>
      <c r="D762" s="1">
        <v>3</v>
      </c>
      <c r="E762" s="1">
        <v>0</v>
      </c>
      <c r="M762" s="2"/>
      <c r="N762" s="2"/>
      <c r="O762" s="2"/>
    </row>
    <row r="763" spans="1:15" x14ac:dyDescent="0.2">
      <c r="A763" s="7" t="s">
        <v>252</v>
      </c>
      <c r="B763" s="1">
        <v>4</v>
      </c>
      <c r="C763" s="1">
        <v>0</v>
      </c>
      <c r="D763" s="1">
        <v>4</v>
      </c>
      <c r="E763" s="1">
        <v>0</v>
      </c>
      <c r="M763" s="2"/>
      <c r="N763" s="2"/>
      <c r="O763" s="2"/>
    </row>
    <row r="764" spans="1:15" x14ac:dyDescent="0.2">
      <c r="A764" s="7" t="s">
        <v>277</v>
      </c>
      <c r="B764" s="1">
        <v>5</v>
      </c>
      <c r="C764" s="1">
        <v>0</v>
      </c>
      <c r="D764" s="1">
        <v>3</v>
      </c>
      <c r="E764" s="1">
        <v>2</v>
      </c>
      <c r="M764" s="2"/>
      <c r="N764" s="2"/>
      <c r="O764" s="2"/>
    </row>
    <row r="765" spans="1:15" x14ac:dyDescent="0.2">
      <c r="A765" s="7" t="s">
        <v>278</v>
      </c>
      <c r="B765" s="1">
        <v>5</v>
      </c>
      <c r="C765" s="1">
        <v>0</v>
      </c>
      <c r="D765" s="1">
        <v>4</v>
      </c>
      <c r="E765" s="1">
        <v>1</v>
      </c>
      <c r="M765" s="2"/>
      <c r="N765" s="2"/>
      <c r="O765" s="2"/>
    </row>
    <row r="766" spans="1:15" x14ac:dyDescent="0.2">
      <c r="A766" s="7" t="s">
        <v>279</v>
      </c>
      <c r="B766" s="1">
        <v>6</v>
      </c>
      <c r="C766" s="1">
        <v>1</v>
      </c>
      <c r="D766" s="1">
        <v>3</v>
      </c>
      <c r="E766" s="1">
        <v>2</v>
      </c>
      <c r="M766" s="2"/>
      <c r="N766" s="2"/>
      <c r="O766" s="2"/>
    </row>
    <row r="770" spans="1:2" x14ac:dyDescent="0.2">
      <c r="A770" s="8" t="s">
        <v>330</v>
      </c>
    </row>
    <row r="772" spans="1:2" x14ac:dyDescent="0.2">
      <c r="B772" s="1" t="s">
        <v>208</v>
      </c>
    </row>
    <row r="773" spans="1:2" x14ac:dyDescent="0.2">
      <c r="B773" s="1" t="s">
        <v>1</v>
      </c>
    </row>
    <row r="774" spans="1:2" x14ac:dyDescent="0.2">
      <c r="A774" s="7" t="s">
        <v>2</v>
      </c>
      <c r="B774" s="1">
        <v>7</v>
      </c>
    </row>
    <row r="775" spans="1:2" x14ac:dyDescent="0.2">
      <c r="B775" s="17">
        <v>1</v>
      </c>
    </row>
    <row r="777" spans="1:2" x14ac:dyDescent="0.2">
      <c r="A777" s="7" t="s">
        <v>235</v>
      </c>
      <c r="B777" s="1">
        <v>4</v>
      </c>
    </row>
    <row r="778" spans="1:2" x14ac:dyDescent="0.2">
      <c r="B778" s="17">
        <v>0.56999999999999995</v>
      </c>
    </row>
    <row r="779" spans="1:2" x14ac:dyDescent="0.2">
      <c r="A779" s="7" t="s">
        <v>236</v>
      </c>
      <c r="B779" s="1">
        <v>1</v>
      </c>
    </row>
    <row r="780" spans="1:2" x14ac:dyDescent="0.2">
      <c r="B780" s="17">
        <v>0.14000000000000001</v>
      </c>
    </row>
    <row r="781" spans="1:2" x14ac:dyDescent="0.2">
      <c r="A781" s="7" t="s">
        <v>237</v>
      </c>
      <c r="B781" s="1">
        <v>2</v>
      </c>
    </row>
    <row r="782" spans="1:2" x14ac:dyDescent="0.2">
      <c r="B782" s="17">
        <v>0.28999999999999998</v>
      </c>
    </row>
    <row r="783" spans="1:2" x14ac:dyDescent="0.2">
      <c r="A783" s="7" t="s">
        <v>238</v>
      </c>
      <c r="B783" s="1">
        <v>2</v>
      </c>
    </row>
    <row r="784" spans="1:2" x14ac:dyDescent="0.2">
      <c r="B784" s="17">
        <v>0.28999999999999998</v>
      </c>
    </row>
    <row r="785" spans="1:2" x14ac:dyDescent="0.2">
      <c r="A785" s="7" t="s">
        <v>239</v>
      </c>
      <c r="B785" s="1">
        <v>2</v>
      </c>
    </row>
    <row r="786" spans="1:2" x14ac:dyDescent="0.2">
      <c r="B786" s="17">
        <v>0.28999999999999998</v>
      </c>
    </row>
    <row r="787" spans="1:2" x14ac:dyDescent="0.2">
      <c r="A787" s="7" t="s">
        <v>240</v>
      </c>
      <c r="B787" s="1">
        <v>1</v>
      </c>
    </row>
    <row r="788" spans="1:2" x14ac:dyDescent="0.2">
      <c r="B788" s="17">
        <v>0.14000000000000001</v>
      </c>
    </row>
    <row r="789" spans="1:2" x14ac:dyDescent="0.2">
      <c r="A789" s="7" t="s">
        <v>241</v>
      </c>
      <c r="B789" s="1">
        <v>2</v>
      </c>
    </row>
    <row r="790" spans="1:2" x14ac:dyDescent="0.2">
      <c r="B790" s="17">
        <v>0.28999999999999998</v>
      </c>
    </row>
    <row r="791" spans="1:2" x14ac:dyDescent="0.2">
      <c r="A791" s="7" t="s">
        <v>242</v>
      </c>
      <c r="B791" s="1">
        <v>3</v>
      </c>
    </row>
    <row r="792" spans="1:2" x14ac:dyDescent="0.2">
      <c r="B792" s="17">
        <v>0.43</v>
      </c>
    </row>
    <row r="793" spans="1:2" x14ac:dyDescent="0.2">
      <c r="A793" s="7" t="s">
        <v>243</v>
      </c>
      <c r="B793" s="1">
        <v>4</v>
      </c>
    </row>
    <row r="794" spans="1:2" x14ac:dyDescent="0.2">
      <c r="B794" s="17">
        <v>0.56999999999999995</v>
      </c>
    </row>
    <row r="795" spans="1:2" x14ac:dyDescent="0.2">
      <c r="A795" s="7" t="s">
        <v>244</v>
      </c>
      <c r="B795" s="1">
        <v>0</v>
      </c>
    </row>
    <row r="796" spans="1:2" x14ac:dyDescent="0.2">
      <c r="B796" s="17">
        <v>0</v>
      </c>
    </row>
    <row r="797" spans="1:2" x14ac:dyDescent="0.2">
      <c r="A797" s="7" t="s">
        <v>245</v>
      </c>
      <c r="B797" s="1">
        <v>0</v>
      </c>
    </row>
    <row r="798" spans="1:2" x14ac:dyDescent="0.2">
      <c r="B798" s="17">
        <v>0</v>
      </c>
    </row>
    <row r="801" spans="1:2" ht="15.75" x14ac:dyDescent="0.25">
      <c r="A801" s="85" t="s">
        <v>331</v>
      </c>
    </row>
    <row r="802" spans="1:2" ht="15.75" x14ac:dyDescent="0.25">
      <c r="A802" s="85"/>
    </row>
    <row r="803" spans="1:2" ht="25.5" x14ac:dyDescent="0.2">
      <c r="A803" s="20" t="s">
        <v>333</v>
      </c>
    </row>
    <row r="804" spans="1:2" x14ac:dyDescent="0.2">
      <c r="A804" s="20"/>
    </row>
    <row r="805" spans="1:2" x14ac:dyDescent="0.2">
      <c r="A805" s="21" t="s">
        <v>360</v>
      </c>
    </row>
    <row r="806" spans="1:2" x14ac:dyDescent="0.2">
      <c r="B806" s="1" t="s">
        <v>208</v>
      </c>
    </row>
    <row r="807" spans="1:2" x14ac:dyDescent="0.2">
      <c r="B807" s="1" t="s">
        <v>1</v>
      </c>
    </row>
    <row r="808" spans="1:2" x14ac:dyDescent="0.2">
      <c r="A808" s="7" t="s">
        <v>2</v>
      </c>
      <c r="B808" s="1">
        <v>7</v>
      </c>
    </row>
    <row r="809" spans="1:2" x14ac:dyDescent="0.2">
      <c r="B809" s="17">
        <v>1</v>
      </c>
    </row>
    <row r="811" spans="1:2" x14ac:dyDescent="0.2">
      <c r="A811" s="7" t="s">
        <v>246</v>
      </c>
      <c r="B811" s="1">
        <v>2</v>
      </c>
    </row>
    <row r="812" spans="1:2" x14ac:dyDescent="0.2">
      <c r="B812" s="17">
        <v>0.28999999999999998</v>
      </c>
    </row>
    <row r="813" spans="1:2" x14ac:dyDescent="0.2">
      <c r="A813" s="7" t="s">
        <v>247</v>
      </c>
      <c r="B813" s="1">
        <v>1</v>
      </c>
    </row>
    <row r="814" spans="1:2" x14ac:dyDescent="0.2">
      <c r="B814" s="17">
        <v>0.14000000000000001</v>
      </c>
    </row>
    <row r="815" spans="1:2" x14ac:dyDescent="0.2">
      <c r="A815" s="7" t="s">
        <v>248</v>
      </c>
      <c r="B815" s="1">
        <v>2</v>
      </c>
    </row>
    <row r="816" spans="1:2" x14ac:dyDescent="0.2">
      <c r="B816" s="17">
        <v>0.28999999999999998</v>
      </c>
    </row>
    <row r="817" spans="1:2" x14ac:dyDescent="0.2">
      <c r="A817" s="7" t="s">
        <v>249</v>
      </c>
      <c r="B817" s="1">
        <v>2</v>
      </c>
    </row>
    <row r="818" spans="1:2" x14ac:dyDescent="0.2">
      <c r="B818" s="17">
        <v>0.28999999999999998</v>
      </c>
    </row>
    <row r="819" spans="1:2" x14ac:dyDescent="0.2">
      <c r="A819" s="7" t="s">
        <v>212</v>
      </c>
      <c r="B819" s="1">
        <v>0</v>
      </c>
    </row>
    <row r="820" spans="1:2" x14ac:dyDescent="0.2">
      <c r="B820" s="17">
        <v>0</v>
      </c>
    </row>
    <row r="824" spans="1:2" x14ac:dyDescent="0.2">
      <c r="A824" s="8" t="s">
        <v>334</v>
      </c>
    </row>
    <row r="826" spans="1:2" x14ac:dyDescent="0.2">
      <c r="B826" s="1" t="s">
        <v>208</v>
      </c>
    </row>
    <row r="827" spans="1:2" x14ac:dyDescent="0.2">
      <c r="B827" s="1" t="s">
        <v>1</v>
      </c>
    </row>
    <row r="828" spans="1:2" x14ac:dyDescent="0.2">
      <c r="A828" s="7" t="s">
        <v>2</v>
      </c>
      <c r="B828" s="1">
        <v>7</v>
      </c>
    </row>
    <row r="829" spans="1:2" x14ac:dyDescent="0.2">
      <c r="B829" s="17">
        <v>1</v>
      </c>
    </row>
    <row r="831" spans="1:2" x14ac:dyDescent="0.2">
      <c r="A831" s="7" t="s">
        <v>250</v>
      </c>
      <c r="B831" s="1">
        <v>2</v>
      </c>
    </row>
    <row r="832" spans="1:2" x14ac:dyDescent="0.2">
      <c r="B832" s="17">
        <v>0.28999999999999998</v>
      </c>
    </row>
    <row r="833" spans="1:2" x14ac:dyDescent="0.2">
      <c r="A833" s="7" t="s">
        <v>251</v>
      </c>
      <c r="B833" s="1">
        <v>2</v>
      </c>
    </row>
    <row r="834" spans="1:2" x14ac:dyDescent="0.2">
      <c r="B834" s="17">
        <v>0.28999999999999998</v>
      </c>
    </row>
    <row r="835" spans="1:2" x14ac:dyDescent="0.2">
      <c r="A835" s="7" t="s">
        <v>252</v>
      </c>
      <c r="B835" s="1">
        <v>1</v>
      </c>
    </row>
    <row r="836" spans="1:2" x14ac:dyDescent="0.2">
      <c r="B836" s="17">
        <v>0.14000000000000001</v>
      </c>
    </row>
    <row r="837" spans="1:2" x14ac:dyDescent="0.2">
      <c r="A837" s="7" t="s">
        <v>253</v>
      </c>
      <c r="B837" s="1">
        <v>2</v>
      </c>
    </row>
    <row r="838" spans="1:2" x14ac:dyDescent="0.2">
      <c r="B838" s="17">
        <v>0.28999999999999998</v>
      </c>
    </row>
    <row r="839" spans="1:2" x14ac:dyDescent="0.2">
      <c r="A839" s="7" t="s">
        <v>254</v>
      </c>
      <c r="B839" s="1">
        <v>3</v>
      </c>
    </row>
    <row r="840" spans="1:2" x14ac:dyDescent="0.2">
      <c r="B840" s="17">
        <v>0.43</v>
      </c>
    </row>
    <row r="841" spans="1:2" x14ac:dyDescent="0.2">
      <c r="A841" s="7" t="s">
        <v>255</v>
      </c>
      <c r="B841" s="1">
        <v>1</v>
      </c>
    </row>
    <row r="842" spans="1:2" x14ac:dyDescent="0.2">
      <c r="B842" s="17">
        <v>0.14000000000000001</v>
      </c>
    </row>
    <row r="843" spans="1:2" x14ac:dyDescent="0.2">
      <c r="A843" s="7" t="s">
        <v>256</v>
      </c>
      <c r="B843" s="1">
        <v>4</v>
      </c>
    </row>
    <row r="844" spans="1:2" x14ac:dyDescent="0.2">
      <c r="B844" s="17">
        <v>0.56999999999999995</v>
      </c>
    </row>
    <row r="845" spans="1:2" x14ac:dyDescent="0.2">
      <c r="A845" s="7" t="s">
        <v>257</v>
      </c>
      <c r="B845" s="1">
        <v>3</v>
      </c>
    </row>
    <row r="846" spans="1:2" x14ac:dyDescent="0.2">
      <c r="B846" s="17">
        <v>0.43</v>
      </c>
    </row>
    <row r="847" spans="1:2" x14ac:dyDescent="0.2">
      <c r="A847" s="7" t="s">
        <v>258</v>
      </c>
      <c r="B847" s="1">
        <v>2</v>
      </c>
    </row>
    <row r="848" spans="1:2" x14ac:dyDescent="0.2">
      <c r="B848" s="17">
        <v>0.28999999999999998</v>
      </c>
    </row>
    <row r="849" spans="1:2" x14ac:dyDescent="0.2">
      <c r="A849" s="7" t="s">
        <v>259</v>
      </c>
      <c r="B849" s="1">
        <v>0</v>
      </c>
    </row>
    <row r="850" spans="1:2" x14ac:dyDescent="0.2">
      <c r="B850" s="17">
        <v>0</v>
      </c>
    </row>
    <row r="851" spans="1:2" x14ac:dyDescent="0.2">
      <c r="A851" s="7" t="s">
        <v>212</v>
      </c>
      <c r="B851" s="1">
        <v>1</v>
      </c>
    </row>
    <row r="852" spans="1:2" x14ac:dyDescent="0.2">
      <c r="B852" s="17">
        <v>0.14000000000000001</v>
      </c>
    </row>
    <row r="856" spans="1:2" x14ac:dyDescent="0.2">
      <c r="A856" s="8" t="s">
        <v>361</v>
      </c>
    </row>
    <row r="858" spans="1:2" x14ac:dyDescent="0.2">
      <c r="B858" s="1" t="s">
        <v>208</v>
      </c>
    </row>
    <row r="859" spans="1:2" x14ac:dyDescent="0.2">
      <c r="B859" s="1" t="s">
        <v>1</v>
      </c>
    </row>
    <row r="860" spans="1:2" x14ac:dyDescent="0.2">
      <c r="A860" s="7" t="s">
        <v>2</v>
      </c>
      <c r="B860" s="1">
        <v>7</v>
      </c>
    </row>
    <row r="861" spans="1:2" x14ac:dyDescent="0.2">
      <c r="B861" s="17">
        <v>1</v>
      </c>
    </row>
    <row r="863" spans="1:2" x14ac:dyDescent="0.2">
      <c r="A863" s="7" t="s">
        <v>260</v>
      </c>
      <c r="B863" s="1">
        <v>4</v>
      </c>
    </row>
    <row r="864" spans="1:2" x14ac:dyDescent="0.2">
      <c r="B864" s="17">
        <v>0.56999999999999995</v>
      </c>
    </row>
    <row r="865" spans="1:2" x14ac:dyDescent="0.2">
      <c r="A865" s="7" t="s">
        <v>261</v>
      </c>
      <c r="B865" s="1">
        <v>3</v>
      </c>
    </row>
    <row r="866" spans="1:2" x14ac:dyDescent="0.2">
      <c r="B866" s="17">
        <v>0.43</v>
      </c>
    </row>
    <row r="870" spans="1:2" x14ac:dyDescent="0.2">
      <c r="A870" s="8" t="s">
        <v>362</v>
      </c>
    </row>
    <row r="872" spans="1:2" x14ac:dyDescent="0.2">
      <c r="B872" s="1" t="s">
        <v>208</v>
      </c>
    </row>
    <row r="873" spans="1:2" x14ac:dyDescent="0.2">
      <c r="B873" s="1" t="s">
        <v>1</v>
      </c>
    </row>
    <row r="874" spans="1:2" x14ac:dyDescent="0.2">
      <c r="A874" s="7" t="s">
        <v>2</v>
      </c>
      <c r="B874" s="1">
        <v>4</v>
      </c>
    </row>
    <row r="875" spans="1:2" x14ac:dyDescent="0.2">
      <c r="B875" s="17">
        <v>1</v>
      </c>
    </row>
    <row r="877" spans="1:2" x14ac:dyDescent="0.2">
      <c r="A877" s="7" t="s">
        <v>250</v>
      </c>
      <c r="B877" s="1">
        <v>1</v>
      </c>
    </row>
    <row r="878" spans="1:2" x14ac:dyDescent="0.2">
      <c r="B878" s="17">
        <v>0.25</v>
      </c>
    </row>
    <row r="879" spans="1:2" x14ac:dyDescent="0.2">
      <c r="A879" s="7" t="s">
        <v>251</v>
      </c>
      <c r="B879" s="1">
        <v>3</v>
      </c>
    </row>
    <row r="880" spans="1:2" x14ac:dyDescent="0.2">
      <c r="B880" s="17">
        <v>0.75</v>
      </c>
    </row>
    <row r="881" spans="1:2" x14ac:dyDescent="0.2">
      <c r="A881" s="7" t="s">
        <v>252</v>
      </c>
      <c r="B881" s="1">
        <v>1</v>
      </c>
    </row>
    <row r="882" spans="1:2" x14ac:dyDescent="0.2">
      <c r="B882" s="17">
        <v>0.25</v>
      </c>
    </row>
    <row r="883" spans="1:2" x14ac:dyDescent="0.2">
      <c r="A883" s="7" t="s">
        <v>253</v>
      </c>
      <c r="B883" s="1">
        <v>1</v>
      </c>
    </row>
    <row r="884" spans="1:2" x14ac:dyDescent="0.2">
      <c r="B884" s="17">
        <v>0.25</v>
      </c>
    </row>
    <row r="885" spans="1:2" x14ac:dyDescent="0.2">
      <c r="A885" s="7" t="s">
        <v>254</v>
      </c>
      <c r="B885" s="1">
        <v>3</v>
      </c>
    </row>
    <row r="886" spans="1:2" x14ac:dyDescent="0.2">
      <c r="B886" s="17">
        <v>0.75</v>
      </c>
    </row>
    <row r="887" spans="1:2" x14ac:dyDescent="0.2">
      <c r="A887" s="7" t="s">
        <v>255</v>
      </c>
      <c r="B887" s="1">
        <v>2</v>
      </c>
    </row>
    <row r="888" spans="1:2" x14ac:dyDescent="0.2">
      <c r="B888" s="17">
        <v>0.5</v>
      </c>
    </row>
    <row r="889" spans="1:2" x14ac:dyDescent="0.2">
      <c r="A889" s="7" t="s">
        <v>256</v>
      </c>
      <c r="B889" s="1">
        <v>1</v>
      </c>
    </row>
    <row r="890" spans="1:2" x14ac:dyDescent="0.2">
      <c r="B890" s="17">
        <v>0.25</v>
      </c>
    </row>
    <row r="891" spans="1:2" x14ac:dyDescent="0.2">
      <c r="A891" s="7" t="s">
        <v>257</v>
      </c>
      <c r="B891" s="1">
        <v>1</v>
      </c>
    </row>
    <row r="892" spans="1:2" x14ac:dyDescent="0.2">
      <c r="B892" s="17">
        <v>0.25</v>
      </c>
    </row>
    <row r="893" spans="1:2" x14ac:dyDescent="0.2">
      <c r="A893" s="7" t="s">
        <v>258</v>
      </c>
      <c r="B893" s="1">
        <v>1</v>
      </c>
    </row>
    <row r="894" spans="1:2" x14ac:dyDescent="0.2">
      <c r="B894" s="17">
        <v>0.25</v>
      </c>
    </row>
    <row r="895" spans="1:2" x14ac:dyDescent="0.2">
      <c r="A895" s="7" t="s">
        <v>259</v>
      </c>
      <c r="B895" s="1">
        <v>4</v>
      </c>
    </row>
    <row r="896" spans="1:2" x14ac:dyDescent="0.2">
      <c r="B896" s="17">
        <v>1</v>
      </c>
    </row>
    <row r="897" spans="1:2" x14ac:dyDescent="0.2">
      <c r="A897" s="7" t="s">
        <v>212</v>
      </c>
      <c r="B897" s="1">
        <v>0</v>
      </c>
    </row>
    <row r="898" spans="1:2" x14ac:dyDescent="0.2">
      <c r="B898" s="17">
        <v>0</v>
      </c>
    </row>
  </sheetData>
  <sortState xmlns:xlrd2="http://schemas.microsoft.com/office/spreadsheetml/2017/richdata2" ref="L753:P766">
    <sortCondition ref="P753:P766"/>
  </sortState>
  <mergeCells count="2">
    <mergeCell ref="A1:E1"/>
    <mergeCell ref="A2:E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Title Page</vt:lpstr>
      <vt:lpstr>Banner Tables - Total</vt:lpstr>
      <vt:lpstr>Americas Region</vt:lpstr>
      <vt:lpstr>Asia Pacific</vt:lpstr>
      <vt:lpstr>EMEA Region</vt:lpstr>
      <vt:lpstr>Research &amp; University</vt:lpstr>
      <vt:lpstr>Nonresearch Education</vt:lpstr>
      <vt:lpstr>Public Libraries</vt:lpstr>
      <vt:lpstr>Special Libraries</vt:lpstr>
      <vt:lpstr>Other &amp; Consortia</vt:lpstr>
      <vt:lpstr>National</vt:lpstr>
    </vt:vector>
  </TitlesOfParts>
  <Company>oclc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OCLC 2018 Open Content Survey Banner Tables</dc:title>
  <dc:creator>oclc</dc:creator>
  <cp:lastModifiedBy>McNicol,Jeanette</cp:lastModifiedBy>
  <dcterms:created xsi:type="dcterms:W3CDTF">2019-02-09T17:53:50Z</dcterms:created>
  <dcterms:modified xsi:type="dcterms:W3CDTF">2020-06-30T21:33:58Z</dcterms:modified>
</cp:coreProperties>
</file>