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0" yWindow="15" windowWidth="15480" windowHeight="7080"/>
  </bookViews>
  <sheets>
    <sheet name="Title Page" sheetId="4" r:id="rId1"/>
    <sheet name="Chart" sheetId="1" r:id="rId2"/>
    <sheet name="Breakdowns" sheetId="3" r:id="rId3"/>
  </sheets>
  <definedNames>
    <definedName name="_xlnm._FilterDatabase" localSheetId="1" hidden="1">Chart!$A$2:$AB$79</definedName>
    <definedName name="_xlnm.Print_Titles" localSheetId="1">Chart!$A:$A,Chart!$1:$2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79" i="1"/>
  <c r="C83" i="3"/>
  <c r="C87"/>
  <c r="C86"/>
  <c r="C85"/>
  <c r="C84"/>
  <c r="C82"/>
  <c r="C81"/>
  <c r="C74"/>
  <c r="C78"/>
  <c r="C77"/>
  <c r="C76"/>
  <c r="C75"/>
  <c r="C73"/>
  <c r="C72"/>
  <c r="C69"/>
  <c r="C68"/>
  <c r="C67"/>
  <c r="C66"/>
  <c r="C63"/>
  <c r="C62"/>
  <c r="C61"/>
  <c r="C60"/>
  <c r="C57"/>
  <c r="C56"/>
  <c r="C55"/>
  <c r="C54"/>
  <c r="C53"/>
  <c r="C52"/>
  <c r="C51"/>
  <c r="C50"/>
  <c r="C49"/>
  <c r="C46"/>
  <c r="C45"/>
  <c r="C44"/>
  <c r="C43"/>
  <c r="C42"/>
  <c r="C41"/>
  <c r="C40"/>
  <c r="C39"/>
  <c r="C38"/>
  <c r="C35"/>
  <c r="C34"/>
  <c r="C33"/>
  <c r="C32"/>
  <c r="C31"/>
  <c r="C30"/>
  <c r="C27"/>
  <c r="C26"/>
  <c r="C25"/>
  <c r="C24"/>
  <c r="C23"/>
  <c r="C22"/>
  <c r="C19"/>
  <c r="C18"/>
  <c r="C17"/>
  <c r="C16"/>
  <c r="C15"/>
  <c r="C12"/>
  <c r="C11"/>
  <c r="C10"/>
  <c r="C9"/>
  <c r="C8"/>
  <c r="C7"/>
  <c r="C6"/>
  <c r="C3"/>
  <c r="AB79" i="1"/>
  <c r="AA79"/>
  <c r="Z79"/>
  <c r="Y79"/>
  <c r="W79"/>
  <c r="V79"/>
  <c r="U79"/>
  <c r="T79"/>
  <c r="S79"/>
  <c r="R79"/>
  <c r="Q79"/>
  <c r="P79"/>
  <c r="O79"/>
  <c r="N79"/>
  <c r="M79"/>
  <c r="L79"/>
  <c r="K79"/>
  <c r="J79"/>
  <c r="I79"/>
  <c r="H79"/>
  <c r="G79"/>
  <c r="F79"/>
</calcChain>
</file>

<file path=xl/sharedStrings.xml><?xml version="1.0" encoding="utf-8"?>
<sst xmlns="http://schemas.openxmlformats.org/spreadsheetml/2006/main" count="1094" uniqueCount="271">
  <si>
    <t>Tags</t>
  </si>
  <si>
    <t>Reviews</t>
  </si>
  <si>
    <t>Ratings</t>
  </si>
  <si>
    <t>Articles</t>
  </si>
  <si>
    <t>Links</t>
  </si>
  <si>
    <t>Beyond Brown Paper</t>
  </si>
  <si>
    <t>x</t>
  </si>
  <si>
    <t>Claremont College Digital Library</t>
  </si>
  <si>
    <t>Everglades Digital Library</t>
  </si>
  <si>
    <t>The Flickr Commons</t>
  </si>
  <si>
    <t>IET Knowledge Network</t>
  </si>
  <si>
    <t>Online Library of Liberty</t>
  </si>
  <si>
    <t>Open Context – Alexandria Archive Institute</t>
  </si>
  <si>
    <t>PennTags</t>
  </si>
  <si>
    <t>Powerhouse Museum</t>
  </si>
  <si>
    <t>Wikipedia</t>
  </si>
  <si>
    <t>Comments/
Annotations</t>
  </si>
  <si>
    <t xml:space="preserve"> </t>
  </si>
  <si>
    <t xml:space="preserve">Creative Spaces </t>
  </si>
  <si>
    <t>Policies</t>
  </si>
  <si>
    <t>Amazon</t>
  </si>
  <si>
    <t>Archives New Zealand Audio Visual Wiki</t>
  </si>
  <si>
    <t>CiteULike</t>
  </si>
  <si>
    <t xml:space="preserve">LibraryThing </t>
  </si>
  <si>
    <t xml:space="preserve">Memory Maker </t>
  </si>
  <si>
    <t xml:space="preserve">Moving Here: 200 Years of Immigration in England </t>
  </si>
  <si>
    <t xml:space="preserve">Polar Bear Expedition Digital Collections </t>
  </si>
  <si>
    <t xml:space="preserve">Steve:The Museum Social Tagging Project </t>
  </si>
  <si>
    <t>WorldCat.org</t>
  </si>
  <si>
    <t>WOTR  [Write on the Record)</t>
  </si>
  <si>
    <t xml:space="preserve">Your Archives </t>
  </si>
  <si>
    <t>Binghamton University</t>
  </si>
  <si>
    <t>State Library of Queensland</t>
  </si>
  <si>
    <t>National  and State Libraries Australasia [Australia/New Zealand] : Community Created Content Project</t>
  </si>
  <si>
    <t>University of Nebraksa Libraries Encore Search</t>
  </si>
  <si>
    <t>Controlled Vocab</t>
  </si>
  <si>
    <t>AcaWiki</t>
  </si>
  <si>
    <t>Anteater Antics</t>
  </si>
  <si>
    <t>Auckland War Memorial Museum – Cenotaph Database</t>
  </si>
  <si>
    <t>Australian Music Center</t>
  </si>
  <si>
    <t>Books We Own</t>
  </si>
  <si>
    <t>BBC – World War 2 peoples war</t>
  </si>
  <si>
    <t>Brooklyn Revealed</t>
  </si>
  <si>
    <t>California Digital Library's Twitter Presence</t>
  </si>
  <si>
    <t>CanadaGEN Web</t>
  </si>
  <si>
    <t>Click! Photography changes everything</t>
  </si>
  <si>
    <t>Duke Medical Center – Demystifying Our Mystery Photos</t>
  </si>
  <si>
    <t>ETHICSHARE</t>
  </si>
  <si>
    <t>FamilySearch Index</t>
  </si>
  <si>
    <t>FIND</t>
  </si>
  <si>
    <t>Folger Shakespeare Library</t>
  </si>
  <si>
    <t>FreeUKGEN</t>
  </si>
  <si>
    <t>Galaxy Zoo</t>
  </si>
  <si>
    <t>GEN-OBIT Obituary Daily Times</t>
  </si>
  <si>
    <t>goodreads</t>
  </si>
  <si>
    <t>Internet Archive</t>
  </si>
  <si>
    <t>Mariners and Ships in Australian Waters</t>
  </si>
  <si>
    <t>Minnesota Historical Society</t>
  </si>
  <si>
    <t>Minnesota Reflections</t>
  </si>
  <si>
    <t>National Glasmuseum Leerdam</t>
  </si>
  <si>
    <t>New York Real Estate Brochure Collection</t>
  </si>
  <si>
    <t>Picture Australia</t>
  </si>
  <si>
    <t>Plateau Peoples’ Web Portal </t>
  </si>
  <si>
    <t>Project Gutenberg/Distributed Proofreaders</t>
  </si>
  <si>
    <t>Re-Captcha</t>
  </si>
  <si>
    <t>Science Museum of Minnesota’s Science Buzz</t>
  </si>
  <si>
    <t>Waisda?</t>
  </si>
  <si>
    <t>Wallerawang Branch Library</t>
  </si>
  <si>
    <t>Wedding Fashion, Victoria and Albert Museum</t>
  </si>
  <si>
    <t>World Archives Project</t>
  </si>
  <si>
    <t>WorldGenWeb Project</t>
  </si>
  <si>
    <t>YouTube</t>
  </si>
  <si>
    <t>User Contribution Features</t>
  </si>
  <si>
    <t>Recommender/
Filtering</t>
  </si>
  <si>
    <t>Who else is online?</t>
  </si>
  <si>
    <t>Lists or Favorites</t>
  </si>
  <si>
    <t>Create own group or forum</t>
  </si>
  <si>
    <t>User Interaction Features</t>
  </si>
  <si>
    <t>Share via other social media sites</t>
  </si>
  <si>
    <t>Archival Sound Recordings (British Library)</t>
  </si>
  <si>
    <t xml:space="preserve">Australian Newspapers </t>
  </si>
  <si>
    <t>Data Enhancement: Improve Description</t>
  </si>
  <si>
    <t>Data Enhancement: Improve Subj Access</t>
  </si>
  <si>
    <t>Ratings &amp; Reviews: Subjective Opinions</t>
  </si>
  <si>
    <t>Collection and Content Building</t>
  </si>
  <si>
    <t>Country</t>
  </si>
  <si>
    <t>Type</t>
  </si>
  <si>
    <t>Single/Multi-/Nat</t>
  </si>
  <si>
    <t>Survey Response?</t>
  </si>
  <si>
    <t>US</t>
  </si>
  <si>
    <t>Discipline</t>
  </si>
  <si>
    <t>Multi</t>
  </si>
  <si>
    <t>Y</t>
  </si>
  <si>
    <t xml:space="preserve"> $</t>
  </si>
  <si>
    <t>Sing</t>
  </si>
  <si>
    <t>Arch Lib</t>
  </si>
  <si>
    <t>UK</t>
  </si>
  <si>
    <t>Arch</t>
  </si>
  <si>
    <t>Nat</t>
  </si>
  <si>
    <t>NZ</t>
  </si>
  <si>
    <t>AU</t>
  </si>
  <si>
    <t>Lib</t>
  </si>
  <si>
    <t>Mus</t>
  </si>
  <si>
    <t>Community</t>
  </si>
  <si>
    <t>CA</t>
  </si>
  <si>
    <t>$ Community</t>
  </si>
  <si>
    <t xml:space="preserve">Arch Lib Mus </t>
  </si>
  <si>
    <t>Mus Community</t>
  </si>
  <si>
    <t>Arch Lib Mus Community</t>
  </si>
  <si>
    <t>$</t>
  </si>
  <si>
    <t>Y (Getty, LC, NYPL, OrSU)</t>
  </si>
  <si>
    <t>NL</t>
  </si>
  <si>
    <t>AU, NZ</t>
  </si>
  <si>
    <t>Lib Community</t>
  </si>
  <si>
    <t>Arch Community</t>
  </si>
  <si>
    <t>Trove</t>
  </si>
  <si>
    <t>Arch Lib Community</t>
  </si>
  <si>
    <t>INT</t>
  </si>
  <si>
    <t>Y (Ger)</t>
  </si>
  <si>
    <t>The Social OPAC | Darien Library Catalog</t>
  </si>
  <si>
    <t xml:space="preserve">Arch Lib </t>
  </si>
  <si>
    <t>Open Library</t>
  </si>
  <si>
    <t>Total number of sites on this chart</t>
  </si>
  <si>
    <t>Number of reviews selected</t>
  </si>
  <si>
    <t>Country Breakdown - All Sites</t>
  </si>
  <si>
    <t>Australia</t>
  </si>
  <si>
    <t>Canada</t>
  </si>
  <si>
    <t>International (Multiple countries)</t>
  </si>
  <si>
    <t>Netherlands</t>
  </si>
  <si>
    <t>New Zealand</t>
  </si>
  <si>
    <t>United Kingdom</t>
  </si>
  <si>
    <t>United States</t>
  </si>
  <si>
    <t>Country Breakdown - Reviews</t>
  </si>
  <si>
    <t>Type Breakdown - All Sites</t>
  </si>
  <si>
    <t>Archives (solely or in combination)</t>
  </si>
  <si>
    <t>Community (solely or in combination)</t>
  </si>
  <si>
    <t>Library (solely or in combination)</t>
  </si>
  <si>
    <t>Museum (solely or in combination)</t>
  </si>
  <si>
    <t>For-profit organizations (some in combination with Community)</t>
  </si>
  <si>
    <t>Type Breakdown - Reviews</t>
  </si>
  <si>
    <t>User Contribution Features - All Sites</t>
  </si>
  <si>
    <t>Commentary/Annotations</t>
  </si>
  <si>
    <t>Images Video Audio</t>
  </si>
  <si>
    <t>Images, Video, Audio</t>
  </si>
  <si>
    <t>Recommender/Filtering</t>
  </si>
  <si>
    <t>User Contribution Features - Reviews</t>
  </si>
  <si>
    <t>User Interaction Features - All Sites</t>
  </si>
  <si>
    <t>User profiles that can be seen by others</t>
  </si>
  <si>
    <t>User Interaction Features - Reviews</t>
  </si>
  <si>
    <t>User Contributions Sought  - All Sites</t>
  </si>
  <si>
    <t>Data enhancement:  Improve description</t>
  </si>
  <si>
    <t>Data enhancement:  Improve subject access</t>
  </si>
  <si>
    <t>Collection and content building</t>
  </si>
  <si>
    <t>User Contributions Sought  - Reviews</t>
  </si>
  <si>
    <t>Social Metadata Site</t>
  </si>
  <si>
    <t>Facebook</t>
  </si>
  <si>
    <t>Twitter</t>
  </si>
  <si>
    <t>Total: 76 sites (those with  reviews in report highlighted in yellow)</t>
  </si>
  <si>
    <t>URL</t>
  </si>
  <si>
    <t>nationaalglasmuseum.nl/</t>
  </si>
  <si>
    <t xml:space="preserve">denhaag.nl/home/bewoners/de-gemeente-Den-Haag/Haags-gemeentearchief-1.htm       </t>
  </si>
  <si>
    <t xml:space="preserve">Haags Gemeentearchief </t>
  </si>
  <si>
    <t xml:space="preserve">Arch </t>
  </si>
  <si>
    <t>yourarchives.nationalarchives.gov.uk/index.php?title=Home_page</t>
  </si>
  <si>
    <t>powerhousemuseum.com/collection/database/</t>
  </si>
  <si>
    <t>plateauportal.wsulibs.wsu.edu/html/ppp/index.php</t>
  </si>
  <si>
    <t>www.vam.ac.uk/things-to-do/wedding-fashion/home</t>
  </si>
  <si>
    <t>remix.digitalnz.org/</t>
  </si>
  <si>
    <t>Geograph Britain and Ireland</t>
  </si>
  <si>
    <t>geograph.org.uk/</t>
  </si>
  <si>
    <t>Kew Gardens</t>
  </si>
  <si>
    <t xml:space="preserve">kew.org/ </t>
  </si>
  <si>
    <t>tags.library.upenn.edu/</t>
  </si>
  <si>
    <t>steve.museum/</t>
  </si>
  <si>
    <t>people.mnhs.org/shared/annotate/wotr_description.html</t>
  </si>
  <si>
    <t>beyondbrownpaper.plymouth.edu/</t>
  </si>
  <si>
    <t>polarbears.si.umich.edu/</t>
  </si>
  <si>
    <t>digitaldukemed.mc.duke.edu/mystery/</t>
  </si>
  <si>
    <t>opencontext.org/</t>
  </si>
  <si>
    <t>acawiki.org/</t>
  </si>
  <si>
    <t>amazon.com/</t>
  </si>
  <si>
    <t>ucisca.wordpress.com/</t>
  </si>
  <si>
    <t>sounds.bl.uk/</t>
  </si>
  <si>
    <t>audiovisual.archives.govt.nz/wiki/index.php/Main_Page</t>
  </si>
  <si>
    <t>aucklandmuseum.com/?t=130</t>
  </si>
  <si>
    <t>australianmusiccentre.com.au/</t>
  </si>
  <si>
    <t>library.lib.binghamton.edu/</t>
  </si>
  <si>
    <t>rootsweb.ancestry.com/~bwo/</t>
  </si>
  <si>
    <t>bbc.co.uk/ww2peopleswar</t>
  </si>
  <si>
    <t>brooklynrevealed.com/</t>
  </si>
  <si>
    <t>twitter.com/CalDigLib</t>
  </si>
  <si>
    <t>rootsweb.ancestry.com/~canwgw/</t>
  </si>
  <si>
    <t>citeulike.org/home</t>
  </si>
  <si>
    <t>ccdl.libraries.claremont.edu/</t>
  </si>
  <si>
    <t>click.si.edu/</t>
  </si>
  <si>
    <t>vna.nmolp.org/creativespaces/</t>
  </si>
  <si>
    <t>digitalnz.org/</t>
  </si>
  <si>
    <t>ethicshare.org/</t>
  </si>
  <si>
    <t>cwis.fcla.edu/edl/SPT--Home.php</t>
  </si>
  <si>
    <t>facebook.com/</t>
  </si>
  <si>
    <t>familysearch.org/eng/indexing/frameset_indexing.asp</t>
  </si>
  <si>
    <t>find.natlib.govt.nz/</t>
  </si>
  <si>
    <t>flickr.com/commons/</t>
  </si>
  <si>
    <t>folger.edu/</t>
  </si>
  <si>
    <t>freeukgen.rootsweb.com/</t>
  </si>
  <si>
    <t>galaxyzoo.org/</t>
  </si>
  <si>
    <t>rootsweb.ancestry.com/~obituary/</t>
  </si>
  <si>
    <t>goodreads.com/</t>
  </si>
  <si>
    <t>mps-expenses.guardian.co.uk/</t>
  </si>
  <si>
    <t>kn.theiet.org/</t>
  </si>
  <si>
    <t>archive.org/index.php</t>
  </si>
  <si>
    <t>librarything.com/</t>
  </si>
  <si>
    <t>newspapers.nla.gov.au/ndp/del/home</t>
  </si>
  <si>
    <t>mariners.records.nsw.gov.au/</t>
  </si>
  <si>
    <t>mnhs.org/index.htm</t>
  </si>
  <si>
    <t>reflections.mndigital.org/</t>
  </si>
  <si>
    <t>movinghere.org.uk/</t>
  </si>
  <si>
    <t>lib.umich.edu/mtagger/</t>
  </si>
  <si>
    <t>MTagger</t>
  </si>
  <si>
    <t>wikipedia.org/</t>
  </si>
  <si>
    <t>worldcat.org/</t>
  </si>
  <si>
    <t>youtube.com/</t>
  </si>
  <si>
    <t>nsla.org.au/projects/rls/community-created-content</t>
  </si>
  <si>
    <t>beeldengeluidwiki.nl/index.php/Hoofdpagina</t>
  </si>
  <si>
    <t>nyre.cul.columbia.edu/</t>
  </si>
  <si>
    <t>oll.libertyfund.org/</t>
  </si>
  <si>
    <t>openlibrary.org/</t>
  </si>
  <si>
    <t>pictureaustralia.org/</t>
  </si>
  <si>
    <t>pgdp.net/c/</t>
  </si>
  <si>
    <t>google.com/recaptcha/learnmore</t>
  </si>
  <si>
    <t>sciencebuzz.org/</t>
  </si>
  <si>
    <t>darienlibrary.org/catalog</t>
  </si>
  <si>
    <t>slq.qld.gov.au/</t>
  </si>
  <si>
    <t>twitter.com/</t>
  </si>
  <si>
    <t>trove.nla.gov.au/</t>
  </si>
  <si>
    <t>iris.unl.edu/</t>
  </si>
  <si>
    <t>waisda.nl/</t>
  </si>
  <si>
    <t>community.ancestry.com/wap/download.aspx</t>
  </si>
  <si>
    <t>wallerawanglibrary.blogspot.com/</t>
  </si>
  <si>
    <t>worldgenweb.org/index.php/aboutwgw</t>
  </si>
  <si>
    <t>The Guardian – Investigate your MP’s expenses</t>
  </si>
  <si>
    <t>Beeld en Geluid Wiki</t>
  </si>
  <si>
    <t>No.</t>
  </si>
  <si>
    <t>Percent</t>
  </si>
  <si>
    <t>DigitalNZ</t>
  </si>
  <si>
    <t>Why User Contributions Sought by LAMs</t>
  </si>
  <si>
    <t>Sharing and Facilitating Research</t>
  </si>
  <si>
    <t>Networking and Community Building</t>
  </si>
  <si>
    <t>Promoting Activities Outside of the Site</t>
  </si>
  <si>
    <t>Sharing and facilitating research</t>
  </si>
  <si>
    <t>Networking and community building</t>
  </si>
  <si>
    <t>Ratings and reviews: Subjective opinions</t>
  </si>
  <si>
    <t>Promoting activites outside of the site</t>
  </si>
  <si>
    <t>by</t>
  </si>
  <si>
    <t>Available at:</t>
  </si>
  <si>
    <t>Contents</t>
  </si>
  <si>
    <t>This workbook is available online at:</t>
  </si>
  <si>
    <t>http://www.oclc.org/research/publications/library/2011/2011-02.xlsx</t>
  </si>
  <si>
    <t>http://www.oclc.org/research/publications/library/2011/2011-02.pdf</t>
  </si>
  <si>
    <t>© 2011 OCLC Online Computer Library Center, Inc.</t>
  </si>
  <si>
    <t>Social Metadata for Libraries, Archives and Museums Part 1: Site Reviews</t>
  </si>
  <si>
    <t>Karen Smith-Yoshimura and Cyndi Shein</t>
  </si>
  <si>
    <r>
      <rPr>
        <sz val="11"/>
        <rFont val="Trebuchet MS"/>
        <family val="2"/>
      </rPr>
      <t xml:space="preserve">Reuse of this document is permitted as long as it is consistent with the terms of the Creative Commons Attribution-Noncommercial-Share Alike 3.0 (USA) license (CC-BY-NC-SA): </t>
    </r>
    <r>
      <rPr>
        <u/>
        <sz val="11"/>
        <color indexed="12"/>
        <rFont val="Trebuchet MS"/>
        <family val="2"/>
      </rPr>
      <t>http://creativecommons.org/licenses/by-nc-sa/3.0/.</t>
    </r>
  </si>
  <si>
    <t>This spreadsheet workbook contains 2 tables related to:</t>
  </si>
  <si>
    <t>ISBN: 1-55653-392-6 (978-1-55653-392-1)</t>
  </si>
  <si>
    <t>OCLC (WorldCat): 651782973</t>
  </si>
  <si>
    <t>Sites That Support Social Metadata / Chart</t>
  </si>
  <si>
    <t>Table / Tabs</t>
  </si>
  <si>
    <t>Overview of Sites and Features / Breakdowns</t>
  </si>
  <si>
    <t>Published online 2 September 2011 by OCLC Research</t>
  </si>
  <si>
    <t>At a Glance: Sites that Support Social Metadata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</si>
</sst>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u/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indexed="12"/>
      <name val="Calibri"/>
      <family val="2"/>
    </font>
    <font>
      <sz val="11"/>
      <color indexed="12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u/>
      <sz val="8"/>
      <color indexed="12"/>
      <name val="Calibri"/>
      <family val="2"/>
    </font>
    <font>
      <u/>
      <sz val="10"/>
      <color indexed="12"/>
      <name val="Calibri"/>
      <family val="2"/>
    </font>
    <font>
      <sz val="10"/>
      <name val="Arial"/>
    </font>
    <font>
      <u/>
      <sz val="10"/>
      <color indexed="12"/>
      <name val="Arial"/>
    </font>
    <font>
      <sz val="11"/>
      <color theme="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u/>
      <sz val="11"/>
      <color indexed="12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u/>
      <sz val="10"/>
      <color indexed="1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1" xfId="1" applyBorder="1" applyAlignment="1" applyProtection="1">
      <alignment vertical="center"/>
    </xf>
    <xf numFmtId="0" fontId="5" fillId="0" borderId="1" xfId="1" applyFont="1" applyBorder="1" applyAlignment="1" applyProtection="1">
      <alignment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 applyAlignment="1">
      <alignment vertical="center"/>
    </xf>
    <xf numFmtId="0" fontId="7" fillId="0" borderId="1" xfId="1" applyFont="1" applyFill="1" applyBorder="1" applyAlignment="1" applyProtection="1"/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4" fillId="0" borderId="1" xfId="1" applyFont="1" applyFill="1" applyBorder="1" applyAlignment="1" applyProtection="1"/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/>
    </xf>
    <xf numFmtId="0" fontId="17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5" borderId="1" xfId="1" applyFont="1" applyFill="1" applyBorder="1" applyAlignment="1" applyProtection="1"/>
    <xf numFmtId="0" fontId="4" fillId="0" borderId="1" xfId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5" borderId="1" xfId="1" applyFill="1" applyBorder="1" applyAlignment="1" applyProtection="1">
      <alignment vertical="center"/>
    </xf>
    <xf numFmtId="0" fontId="7" fillId="5" borderId="1" xfId="1" applyFont="1" applyFill="1" applyBorder="1" applyAlignment="1" applyProtection="1">
      <alignment vertical="center"/>
    </xf>
    <xf numFmtId="0" fontId="5" fillId="5" borderId="1" xfId="1" applyFont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9" fontId="0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9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9" fontId="0" fillId="0" borderId="0" xfId="0" applyNumberFormat="1" applyFont="1" applyBorder="1" applyAlignment="1">
      <alignment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Alignment="1" applyProtection="1"/>
    <xf numFmtId="0" fontId="5" fillId="0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4" fillId="5" borderId="1" xfId="1" applyFill="1" applyBorder="1" applyAlignment="1" applyProtection="1">
      <alignment horizontal="left" vertical="center"/>
    </xf>
    <xf numFmtId="0" fontId="4" fillId="5" borderId="1" xfId="1" applyFill="1" applyBorder="1" applyAlignment="1" applyProtection="1"/>
    <xf numFmtId="0" fontId="4" fillId="0" borderId="1" xfId="1" applyFont="1" applyBorder="1" applyAlignment="1" applyProtection="1">
      <alignment vertical="center"/>
    </xf>
    <xf numFmtId="0" fontId="4" fillId="7" borderId="1" xfId="1" applyFill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4" fillId="0" borderId="1" xfId="1" applyBorder="1" applyAlignment="1" applyProtection="1"/>
    <xf numFmtId="0" fontId="4" fillId="0" borderId="1" xfId="1" applyBorder="1" applyAlignment="1" applyProtection="1">
      <alignment horizontal="left" vertical="center"/>
    </xf>
    <xf numFmtId="0" fontId="22" fillId="0" borderId="1" xfId="1" applyFont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wrapText="1"/>
    </xf>
    <xf numFmtId="0" fontId="8" fillId="0" borderId="1" xfId="0" applyFont="1" applyBorder="1" applyAlignment="1">
      <alignment vertical="center" wrapText="1"/>
    </xf>
    <xf numFmtId="0" fontId="4" fillId="0" borderId="1" xfId="1" applyFont="1" applyFill="1" applyBorder="1" applyAlignment="1" applyProtection="1">
      <alignment vertical="center"/>
    </xf>
    <xf numFmtId="0" fontId="21" fillId="0" borderId="1" xfId="1" applyFont="1" applyBorder="1" applyAlignment="1" applyProtection="1">
      <alignment vertical="center"/>
    </xf>
    <xf numFmtId="0" fontId="4" fillId="5" borderId="1" xfId="1" applyFill="1" applyBorder="1" applyAlignment="1" applyProtection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3" applyFont="1"/>
    <xf numFmtId="0" fontId="27" fillId="0" borderId="0" xfId="3" applyFont="1"/>
    <xf numFmtId="0" fontId="28" fillId="0" borderId="0" xfId="3" applyFont="1" applyAlignment="1">
      <alignment horizontal="center" wrapText="1"/>
    </xf>
    <xf numFmtId="0" fontId="27" fillId="0" borderId="0" xfId="3" applyFont="1" applyAlignment="1">
      <alignment horizontal="center"/>
    </xf>
    <xf numFmtId="0" fontId="30" fillId="0" borderId="0" xfId="2" applyFont="1" applyAlignment="1" applyProtection="1">
      <alignment wrapText="1"/>
    </xf>
    <xf numFmtId="0" fontId="29" fillId="0" borderId="0" xfId="1" applyFont="1" applyAlignment="1" applyProtection="1">
      <alignment wrapText="1"/>
    </xf>
    <xf numFmtId="0" fontId="31" fillId="0" borderId="2" xfId="3" applyFont="1" applyBorder="1"/>
    <xf numFmtId="0" fontId="32" fillId="0" borderId="2" xfId="3" applyFont="1" applyBorder="1"/>
    <xf numFmtId="0" fontId="30" fillId="0" borderId="0" xfId="0" applyFont="1"/>
    <xf numFmtId="0" fontId="33" fillId="0" borderId="0" xfId="2" applyFont="1" applyAlignment="1" applyProtection="1"/>
    <xf numFmtId="0" fontId="26" fillId="0" borderId="0" xfId="3" applyFont="1" applyAlignment="1"/>
    <xf numFmtId="0" fontId="25" fillId="0" borderId="0" xfId="0" applyFont="1" applyAlignment="1">
      <alignment horizontal="center"/>
    </xf>
    <xf numFmtId="0" fontId="34" fillId="0" borderId="0" xfId="1" applyFont="1" applyAlignment="1" applyProtection="1">
      <alignment horizontal="left" wrapText="1"/>
    </xf>
    <xf numFmtId="0" fontId="30" fillId="0" borderId="0" xfId="3" applyFont="1" applyFill="1"/>
    <xf numFmtId="0" fontId="4" fillId="0" borderId="0" xfId="1" applyFill="1" applyAlignment="1" applyProtection="1"/>
    <xf numFmtId="0" fontId="27" fillId="0" borderId="0" xfId="3" applyFont="1" applyFill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</cellXfs>
  <cellStyles count="4">
    <cellStyle name="Hyperlink" xfId="1" builtinId="8"/>
    <cellStyle name="Hyperlink_Title Page" xfId="2"/>
    <cellStyle name="Normal" xfId="0" builtinId="0"/>
    <cellStyle name="Normal_Title Page" xfId="3"/>
  </cellStyles>
  <dxfs count="0"/>
  <tableStyles count="0" defaultTableStyle="TableStyleMedium9"/>
  <colors>
    <mruColors>
      <color rgb="FFDBB7FF"/>
      <color rgb="FFCC99FF"/>
      <color rgb="FFFFCCCC"/>
      <color rgb="FF99FFCC"/>
      <color rgb="FFCCFF66"/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1"/>
          <c:order val="1"/>
          <c:explosion val="25"/>
          <c:cat>
            <c:strRef>
              <c:f>Breakdowns!$A$6:$A$12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International (Multiple countries)</c:v>
                </c:pt>
                <c:pt idx="3">
                  <c:v>Netherlands</c:v>
                </c:pt>
                <c:pt idx="4">
                  <c:v>New Zealand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Breakdowns!$C$6:$C$12</c:f>
              <c:numCache>
                <c:formatCode>0%</c:formatCode>
                <c:ptCount val="7"/>
                <c:pt idx="0">
                  <c:v>0.10526315789473684</c:v>
                </c:pt>
                <c:pt idx="1">
                  <c:v>1.3157894736842105E-2</c:v>
                </c:pt>
                <c:pt idx="2">
                  <c:v>5.2631578947368418E-2</c:v>
                </c:pt>
                <c:pt idx="3">
                  <c:v>5.2631578947368418E-2</c:v>
                </c:pt>
                <c:pt idx="4">
                  <c:v>6.5789473684210523E-2</c:v>
                </c:pt>
                <c:pt idx="5">
                  <c:v>0.17105263157894737</c:v>
                </c:pt>
                <c:pt idx="6">
                  <c:v>0.52631578947368418</c:v>
                </c:pt>
              </c:numCache>
            </c:numRef>
          </c:val>
        </c:ser>
        <c:ser>
          <c:idx val="0"/>
          <c:order val="0"/>
          <c:explosion val="25"/>
          <c:cat>
            <c:strRef>
              <c:f>Breakdowns!$A$6:$A$12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International (Multiple countries)</c:v>
                </c:pt>
                <c:pt idx="3">
                  <c:v>Netherlands</c:v>
                </c:pt>
                <c:pt idx="4">
                  <c:v>New Zealand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Breakdowns!$B$6:$B$12</c:f>
              <c:numCache>
                <c:formatCode>General</c:formatCode>
                <c:ptCount val="7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13</c:v>
                </c:pt>
                <c:pt idx="6">
                  <c:v>40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1"/>
          <c:order val="1"/>
          <c:explosion val="25"/>
          <c:cat>
            <c:strRef>
              <c:f>Breakdowns!$A$15:$A$19</c:f>
              <c:strCache>
                <c:ptCount val="5"/>
                <c:pt idx="0">
                  <c:v>Australia</c:v>
                </c:pt>
                <c:pt idx="1">
                  <c:v>Netherlands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United States</c:v>
                </c:pt>
              </c:strCache>
            </c:strRef>
          </c:cat>
          <c:val>
            <c:numRef>
              <c:f>Breakdowns!$C$15:$C$19</c:f>
              <c:numCache>
                <c:formatCode>0%</c:formatCode>
                <c:ptCount val="5"/>
                <c:pt idx="0">
                  <c:v>0.16666666666666666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0.33333333333333331</c:v>
                </c:pt>
                <c:pt idx="4">
                  <c:v>0.33333333333333331</c:v>
                </c:pt>
              </c:numCache>
            </c:numRef>
          </c:val>
        </c:ser>
        <c:ser>
          <c:idx val="0"/>
          <c:order val="0"/>
          <c:explosion val="25"/>
          <c:cat>
            <c:strRef>
              <c:f>Breakdowns!$A$15:$A$19</c:f>
              <c:strCache>
                <c:ptCount val="5"/>
                <c:pt idx="0">
                  <c:v>Australia</c:v>
                </c:pt>
                <c:pt idx="1">
                  <c:v>Netherlands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United States</c:v>
                </c:pt>
              </c:strCache>
            </c:strRef>
          </c:cat>
          <c:val>
            <c:numRef>
              <c:f>Breakdowns!$B$15:$B$19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Breakdowns!$A$38:$A$46</c:f>
              <c:strCache>
                <c:ptCount val="9"/>
                <c:pt idx="0">
                  <c:v>Tags</c:v>
                </c:pt>
                <c:pt idx="1">
                  <c:v>Commentary/Annotations</c:v>
                </c:pt>
                <c:pt idx="2">
                  <c:v>Reviews</c:v>
                </c:pt>
                <c:pt idx="3">
                  <c:v>Ratings</c:v>
                </c:pt>
                <c:pt idx="4">
                  <c:v>Lists or Favorites</c:v>
                </c:pt>
                <c:pt idx="5">
                  <c:v>Images, Video, Audio</c:v>
                </c:pt>
                <c:pt idx="6">
                  <c:v>Articles</c:v>
                </c:pt>
                <c:pt idx="7">
                  <c:v>Links</c:v>
                </c:pt>
                <c:pt idx="8">
                  <c:v>Recommender/Filtering</c:v>
                </c:pt>
              </c:strCache>
            </c:strRef>
          </c:cat>
          <c:val>
            <c:numRef>
              <c:f>Breakdowns!$B$38:$B$46</c:f>
              <c:numCache>
                <c:formatCode>General</c:formatCode>
                <c:ptCount val="9"/>
                <c:pt idx="0">
                  <c:v>41</c:v>
                </c:pt>
                <c:pt idx="1">
                  <c:v>61</c:v>
                </c:pt>
                <c:pt idx="2">
                  <c:v>13</c:v>
                </c:pt>
                <c:pt idx="3">
                  <c:v>16</c:v>
                </c:pt>
                <c:pt idx="4">
                  <c:v>16</c:v>
                </c:pt>
                <c:pt idx="5">
                  <c:v>30</c:v>
                </c:pt>
                <c:pt idx="6">
                  <c:v>26</c:v>
                </c:pt>
                <c:pt idx="7">
                  <c:v>20</c:v>
                </c:pt>
                <c:pt idx="8">
                  <c:v>14</c:v>
                </c:pt>
              </c:numCache>
            </c:numRef>
          </c:val>
        </c:ser>
        <c:axId val="66062976"/>
        <c:axId val="66072960"/>
      </c:barChart>
      <c:catAx>
        <c:axId val="66062976"/>
        <c:scaling>
          <c:orientation val="minMax"/>
        </c:scaling>
        <c:axPos val="l"/>
        <c:tickLblPos val="nextTo"/>
        <c:crossAx val="66072960"/>
        <c:crosses val="autoZero"/>
        <c:auto val="1"/>
        <c:lblAlgn val="ctr"/>
        <c:lblOffset val="100"/>
      </c:catAx>
      <c:valAx>
        <c:axId val="66072960"/>
        <c:scaling>
          <c:orientation val="minMax"/>
        </c:scaling>
        <c:axPos val="b"/>
        <c:majorGridlines/>
        <c:numFmt formatCode="General" sourceLinked="1"/>
        <c:tickLblPos val="nextTo"/>
        <c:crossAx val="66062976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Breakdowns!$A$49:$A$57</c:f>
              <c:strCache>
                <c:ptCount val="9"/>
                <c:pt idx="0">
                  <c:v>Tags</c:v>
                </c:pt>
                <c:pt idx="1">
                  <c:v>Commentary/Annotations</c:v>
                </c:pt>
                <c:pt idx="2">
                  <c:v>Reviews</c:v>
                </c:pt>
                <c:pt idx="3">
                  <c:v>Ratings</c:v>
                </c:pt>
                <c:pt idx="4">
                  <c:v>Lists or Favorites</c:v>
                </c:pt>
                <c:pt idx="5">
                  <c:v>Images, Video, Audio</c:v>
                </c:pt>
                <c:pt idx="6">
                  <c:v>Articles</c:v>
                </c:pt>
                <c:pt idx="7">
                  <c:v>Links</c:v>
                </c:pt>
                <c:pt idx="8">
                  <c:v>Recommender/Filtering</c:v>
                </c:pt>
              </c:strCache>
            </c:strRef>
          </c:cat>
          <c:val>
            <c:numRef>
              <c:f>Breakdowns!$B$49:$B$57</c:f>
              <c:numCache>
                <c:formatCode>General</c:formatCode>
                <c:ptCount val="9"/>
                <c:pt idx="0">
                  <c:v>17</c:v>
                </c:pt>
                <c:pt idx="1">
                  <c:v>19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  <c:axId val="66078208"/>
        <c:axId val="66085632"/>
      </c:barChart>
      <c:catAx>
        <c:axId val="66078208"/>
        <c:scaling>
          <c:orientation val="minMax"/>
        </c:scaling>
        <c:axPos val="l"/>
        <c:tickLblPos val="nextTo"/>
        <c:crossAx val="66085632"/>
        <c:crosses val="autoZero"/>
        <c:auto val="1"/>
        <c:lblAlgn val="ctr"/>
        <c:lblOffset val="100"/>
      </c:catAx>
      <c:valAx>
        <c:axId val="66085632"/>
        <c:scaling>
          <c:orientation val="minMax"/>
        </c:scaling>
        <c:axPos val="b"/>
        <c:majorGridlines/>
        <c:numFmt formatCode="General" sourceLinked="1"/>
        <c:tickLblPos val="nextTo"/>
        <c:crossAx val="66078208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Breakdowns!$A$60:$A$63</c:f>
              <c:strCache>
                <c:ptCount val="4"/>
                <c:pt idx="0">
                  <c:v>Who else is online?</c:v>
                </c:pt>
                <c:pt idx="1">
                  <c:v>User profiles that can be seen by others</c:v>
                </c:pt>
                <c:pt idx="2">
                  <c:v>Share via other social media sites</c:v>
                </c:pt>
                <c:pt idx="3">
                  <c:v>Create own group or forum</c:v>
                </c:pt>
              </c:strCache>
            </c:strRef>
          </c:cat>
          <c:val>
            <c:numRef>
              <c:f>Breakdowns!$B$60:$B$63</c:f>
              <c:numCache>
                <c:formatCode>General</c:formatCode>
                <c:ptCount val="4"/>
                <c:pt idx="0">
                  <c:v>6</c:v>
                </c:pt>
                <c:pt idx="1">
                  <c:v>18</c:v>
                </c:pt>
                <c:pt idx="2">
                  <c:v>23</c:v>
                </c:pt>
                <c:pt idx="3">
                  <c:v>10</c:v>
                </c:pt>
              </c:numCache>
            </c:numRef>
          </c:val>
        </c:ser>
        <c:axId val="65408384"/>
        <c:axId val="65414272"/>
      </c:barChart>
      <c:catAx>
        <c:axId val="65408384"/>
        <c:scaling>
          <c:orientation val="minMax"/>
        </c:scaling>
        <c:axPos val="l"/>
        <c:tickLblPos val="nextTo"/>
        <c:crossAx val="65414272"/>
        <c:crosses val="autoZero"/>
        <c:auto val="1"/>
        <c:lblAlgn val="ctr"/>
        <c:lblOffset val="100"/>
      </c:catAx>
      <c:valAx>
        <c:axId val="65414272"/>
        <c:scaling>
          <c:orientation val="minMax"/>
        </c:scaling>
        <c:axPos val="b"/>
        <c:majorGridlines/>
        <c:numFmt formatCode="General" sourceLinked="1"/>
        <c:tickLblPos val="nextTo"/>
        <c:crossAx val="65408384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Breakdowns!$A$66:$A$69</c:f>
              <c:strCache>
                <c:ptCount val="4"/>
                <c:pt idx="0">
                  <c:v>Who else is online?</c:v>
                </c:pt>
                <c:pt idx="1">
                  <c:v>User profiles that can be seen by others</c:v>
                </c:pt>
                <c:pt idx="2">
                  <c:v>Share via other social media sites</c:v>
                </c:pt>
                <c:pt idx="3">
                  <c:v>Create own group or forum</c:v>
                </c:pt>
              </c:strCache>
            </c:strRef>
          </c:cat>
          <c:val>
            <c:numRef>
              <c:f>Breakdowns!$B$66:$B$69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axId val="65438464"/>
        <c:axId val="65440000"/>
      </c:barChart>
      <c:catAx>
        <c:axId val="65438464"/>
        <c:scaling>
          <c:orientation val="minMax"/>
        </c:scaling>
        <c:axPos val="l"/>
        <c:tickLblPos val="nextTo"/>
        <c:crossAx val="65440000"/>
        <c:crosses val="autoZero"/>
        <c:auto val="1"/>
        <c:lblAlgn val="ctr"/>
        <c:lblOffset val="100"/>
      </c:catAx>
      <c:valAx>
        <c:axId val="65440000"/>
        <c:scaling>
          <c:orientation val="minMax"/>
        </c:scaling>
        <c:axPos val="b"/>
        <c:majorGridlines/>
        <c:numFmt formatCode="General" sourceLinked="1"/>
        <c:tickLblPos val="nextTo"/>
        <c:crossAx val="65438464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Breakdowns!$A$72:$A$78</c:f>
              <c:strCache>
                <c:ptCount val="7"/>
                <c:pt idx="0">
                  <c:v>Data enhancement:  Improve description</c:v>
                </c:pt>
                <c:pt idx="1">
                  <c:v>Data enhancement:  Improve subject access</c:v>
                </c:pt>
                <c:pt idx="2">
                  <c:v>Collection and content building</c:v>
                </c:pt>
                <c:pt idx="3">
                  <c:v>Ratings and reviews: Subjective opinions</c:v>
                </c:pt>
                <c:pt idx="4">
                  <c:v>Sharing and facilitating research</c:v>
                </c:pt>
                <c:pt idx="5">
                  <c:v>Networking and community building</c:v>
                </c:pt>
                <c:pt idx="6">
                  <c:v>Promoting activites outside of the site</c:v>
                </c:pt>
              </c:strCache>
            </c:strRef>
          </c:cat>
          <c:val>
            <c:numRef>
              <c:f>Breakdowns!$B$72:$B$78</c:f>
              <c:numCache>
                <c:formatCode>General</c:formatCode>
                <c:ptCount val="7"/>
                <c:pt idx="0">
                  <c:v>47</c:v>
                </c:pt>
                <c:pt idx="1">
                  <c:v>30</c:v>
                </c:pt>
                <c:pt idx="2">
                  <c:v>36</c:v>
                </c:pt>
                <c:pt idx="3">
                  <c:v>21</c:v>
                </c:pt>
                <c:pt idx="4">
                  <c:v>25</c:v>
                </c:pt>
                <c:pt idx="5">
                  <c:v>9</c:v>
                </c:pt>
                <c:pt idx="6">
                  <c:v>30</c:v>
                </c:pt>
              </c:numCache>
            </c:numRef>
          </c:val>
        </c:ser>
        <c:axId val="65447808"/>
        <c:axId val="65456768"/>
      </c:barChart>
      <c:catAx>
        <c:axId val="65447808"/>
        <c:scaling>
          <c:orientation val="minMax"/>
        </c:scaling>
        <c:axPos val="l"/>
        <c:tickLblPos val="nextTo"/>
        <c:crossAx val="65456768"/>
        <c:crosses val="autoZero"/>
        <c:auto val="1"/>
        <c:lblAlgn val="ctr"/>
        <c:lblOffset val="100"/>
      </c:catAx>
      <c:valAx>
        <c:axId val="65456768"/>
        <c:scaling>
          <c:orientation val="minMax"/>
        </c:scaling>
        <c:axPos val="b"/>
        <c:majorGridlines/>
        <c:numFmt formatCode="General" sourceLinked="1"/>
        <c:tickLblPos val="nextTo"/>
        <c:crossAx val="65447808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Breakdowns!$A$81:$A$87</c:f>
              <c:strCache>
                <c:ptCount val="7"/>
                <c:pt idx="0">
                  <c:v>Data enhancement:  Improve description</c:v>
                </c:pt>
                <c:pt idx="1">
                  <c:v>Data enhancement:  Improve subject access</c:v>
                </c:pt>
                <c:pt idx="2">
                  <c:v>Collection and content building</c:v>
                </c:pt>
                <c:pt idx="3">
                  <c:v>Ratings and reviews: Subjective opinions</c:v>
                </c:pt>
                <c:pt idx="4">
                  <c:v>Sharing and facilitating research</c:v>
                </c:pt>
                <c:pt idx="5">
                  <c:v>Networking and community building</c:v>
                </c:pt>
                <c:pt idx="6">
                  <c:v>Promoting activites outside of the site</c:v>
                </c:pt>
              </c:strCache>
            </c:strRef>
          </c:cat>
          <c:val>
            <c:numRef>
              <c:f>Breakdowns!$B$81:$B$87</c:f>
              <c:numCache>
                <c:formatCode>General</c:formatCode>
                <c:ptCount val="7"/>
                <c:pt idx="0">
                  <c:v>16</c:v>
                </c:pt>
                <c:pt idx="1">
                  <c:v>10</c:v>
                </c:pt>
                <c:pt idx="2">
                  <c:v>11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</c:ser>
        <c:axId val="66135936"/>
        <c:axId val="66137472"/>
      </c:barChart>
      <c:catAx>
        <c:axId val="66135936"/>
        <c:scaling>
          <c:orientation val="minMax"/>
        </c:scaling>
        <c:axPos val="l"/>
        <c:tickLblPos val="nextTo"/>
        <c:crossAx val="66137472"/>
        <c:crosses val="autoZero"/>
        <c:auto val="1"/>
        <c:lblAlgn val="ctr"/>
        <c:lblOffset val="100"/>
      </c:catAx>
      <c:valAx>
        <c:axId val="66137472"/>
        <c:scaling>
          <c:orientation val="minMax"/>
        </c:scaling>
        <c:axPos val="b"/>
        <c:majorGridlines/>
        <c:numFmt formatCode="General" sourceLinked="1"/>
        <c:tickLblPos val="nextTo"/>
        <c:crossAx val="66135936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</xdr:row>
      <xdr:rowOff>114300</xdr:rowOff>
    </xdr:from>
    <xdr:to>
      <xdr:col>12</xdr:col>
      <xdr:colOff>171450</xdr:colOff>
      <xdr:row>18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19</xdr:row>
      <xdr:rowOff>95250</xdr:rowOff>
    </xdr:from>
    <xdr:to>
      <xdr:col>12</xdr:col>
      <xdr:colOff>171450</xdr:colOff>
      <xdr:row>33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34</xdr:row>
      <xdr:rowOff>104775</xdr:rowOff>
    </xdr:from>
    <xdr:to>
      <xdr:col>12</xdr:col>
      <xdr:colOff>142875</xdr:colOff>
      <xdr:row>48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247650</xdr:colOff>
      <xdr:row>49</xdr:row>
      <xdr:rowOff>171450</xdr:rowOff>
    </xdr:from>
    <xdr:to>
      <xdr:col>12</xdr:col>
      <xdr:colOff>95250</xdr:colOff>
      <xdr:row>64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333375</xdr:colOff>
      <xdr:row>64</xdr:row>
      <xdr:rowOff>161925</xdr:rowOff>
    </xdr:from>
    <xdr:to>
      <xdr:col>14</xdr:col>
      <xdr:colOff>428625</xdr:colOff>
      <xdr:row>79</xdr:row>
      <xdr:rowOff>47625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65</xdr:row>
      <xdr:rowOff>9525</xdr:rowOff>
    </xdr:from>
    <xdr:to>
      <xdr:col>24</xdr:col>
      <xdr:colOff>238125</xdr:colOff>
      <xdr:row>79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333375</xdr:colOff>
      <xdr:row>81</xdr:row>
      <xdr:rowOff>66675</xdr:rowOff>
    </xdr:from>
    <xdr:to>
      <xdr:col>14</xdr:col>
      <xdr:colOff>523874</xdr:colOff>
      <xdr:row>95</xdr:row>
      <xdr:rowOff>142875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152399</xdr:colOff>
      <xdr:row>81</xdr:row>
      <xdr:rowOff>47625</xdr:rowOff>
    </xdr:from>
    <xdr:to>
      <xdr:col>25</xdr:col>
      <xdr:colOff>85724</xdr:colOff>
      <xdr:row>95</xdr:row>
      <xdr:rowOff>123825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0.77812</cdr:y>
    </cdr:from>
    <cdr:to>
      <cdr:x>0.59167</cdr:x>
      <cdr:y>0.96875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71724"/>
          <a:ext cx="270510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Country</a:t>
          </a:r>
          <a:r>
            <a:rPr lang="en-US" sz="1400" b="1" baseline="0"/>
            <a:t> Breakdown - All Sites</a:t>
          </a:r>
          <a:r>
            <a:rPr lang="en-US" sz="1100" baseline="0"/>
            <a:t>	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0.82292</cdr:y>
    </cdr:from>
    <cdr:to>
      <cdr:x>0.59167</cdr:x>
      <cdr:y>0.93403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257425"/>
          <a:ext cx="2705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Country</a:t>
          </a:r>
          <a:r>
            <a:rPr lang="en-US" sz="1400" b="1" baseline="0"/>
            <a:t> Breakdown - Reviews</a:t>
          </a:r>
          <a:r>
            <a:rPr lang="en-US" sz="1100" baseline="0"/>
            <a:t>	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0.61042</cdr:x>
      <cdr:y>0</cdr:y>
    </cdr:from>
    <cdr:to>
      <cdr:x>0.93125</cdr:x>
      <cdr:y>0.33333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90824" y="0"/>
          <a:ext cx="146684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</a:rPr>
            <a:t>User</a:t>
          </a:r>
          <a:r>
            <a:rPr lang="en-US" sz="1400" b="1" baseline="0">
              <a:solidFill>
                <a:sysClr val="windowText" lastClr="000000"/>
              </a:solidFill>
            </a:rPr>
            <a:t> Contribution </a:t>
          </a:r>
        </a:p>
        <a:p xmlns:a="http://schemas.openxmlformats.org/drawingml/2006/main">
          <a:r>
            <a:rPr lang="en-US" sz="1400" b="1" baseline="0">
              <a:solidFill>
                <a:sysClr val="windowText" lastClr="000000"/>
              </a:solidFill>
            </a:rPr>
            <a:t>Features - All Sites</a:t>
          </a:r>
          <a:r>
            <a:rPr lang="en-US" sz="1100" b="1" baseline="0"/>
            <a:t>		</a:t>
          </a:r>
          <a:endParaRPr lang="en-U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0.65833</cdr:x>
      <cdr:y>0.0625</cdr:y>
    </cdr:from>
    <cdr:to>
      <cdr:x>0.94167</cdr:x>
      <cdr:y>0.39583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09900" y="171450"/>
          <a:ext cx="1295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User</a:t>
          </a:r>
          <a:r>
            <a:rPr lang="en-US" sz="1400" b="1" baseline="0"/>
            <a:t> Contribution </a:t>
          </a:r>
        </a:p>
        <a:p xmlns:a="http://schemas.openxmlformats.org/drawingml/2006/main">
          <a:r>
            <a:rPr lang="en-US" sz="1400" b="1" baseline="0"/>
            <a:t>Features - Reviews</a:t>
          </a:r>
          <a:r>
            <a:rPr lang="en-US" sz="1100" b="1" baseline="0"/>
            <a:t>	</a:t>
          </a:r>
          <a:endParaRPr lang="en-US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0.00406</cdr:x>
      <cdr:y>0.00889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0.00406</cdr:x>
      <cdr:y>0.00889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0.65238</cdr:x>
      <cdr:y>0.03819</cdr:y>
    </cdr:from>
    <cdr:to>
      <cdr:x>1</cdr:x>
      <cdr:y>0.37153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14775" y="104775"/>
          <a:ext cx="20859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User Interaction Features -</a:t>
          </a:r>
        </a:p>
        <a:p xmlns:a="http://schemas.openxmlformats.org/drawingml/2006/main">
          <a:r>
            <a:rPr lang="en-US" sz="1400" b="1"/>
            <a:t>All Sites	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0.58524</cdr:x>
      <cdr:y>0</cdr:y>
    </cdr:from>
    <cdr:to>
      <cdr:x>0.94903</cdr:x>
      <cdr:y>0.33333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1824" y="0"/>
          <a:ext cx="1971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User Interaction Features -</a:t>
          </a:r>
        </a:p>
        <a:p xmlns:a="http://schemas.openxmlformats.org/drawingml/2006/main">
          <a:r>
            <a:rPr lang="en-US" sz="1400" b="1"/>
            <a:t>Reviews		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0.7375</cdr:x>
      <cdr:y>0.20833</cdr:y>
    </cdr:from>
    <cdr:to>
      <cdr:x>1</cdr:x>
      <cdr:y>0.52431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5800" y="571500"/>
          <a:ext cx="1600199" cy="86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User Contributions </a:t>
          </a:r>
        </a:p>
        <a:p xmlns:a="http://schemas.openxmlformats.org/drawingml/2006/main">
          <a:r>
            <a:rPr lang="en-US" sz="1400" b="1"/>
            <a:t>Sought - All Sites	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0.72104</cdr:x>
      <cdr:y>0.23958</cdr:y>
    </cdr:from>
    <cdr:to>
      <cdr:x>0.92985</cdr:x>
      <cdr:y>0.625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0051" y="657224"/>
          <a:ext cx="1219200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User Contributions </a:t>
          </a:r>
        </a:p>
        <a:p xmlns:a="http://schemas.openxmlformats.org/drawingml/2006/main">
          <a:r>
            <a:rPr lang="en-US" sz="1400" b="1"/>
            <a:t>Sought - Reviews		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3.0/" TargetMode="External"/><Relationship Id="rId2" Type="http://schemas.openxmlformats.org/officeDocument/2006/relationships/hyperlink" Target="http://www.oclc.org/research/publications/library/2011/2011-02.xlsx" TargetMode="External"/><Relationship Id="rId1" Type="http://schemas.openxmlformats.org/officeDocument/2006/relationships/hyperlink" Target="http://www.oclc.org/research/publications/library/2011/2011-02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sla.org.au/projects/rls/community-created-content" TargetMode="External"/><Relationship Id="rId117" Type="http://schemas.openxmlformats.org/officeDocument/2006/relationships/hyperlink" Target="http://www.pgdp.net/c/" TargetMode="External"/><Relationship Id="rId21" Type="http://schemas.openxmlformats.org/officeDocument/2006/relationships/hyperlink" Target="http://wikipedia.org/" TargetMode="External"/><Relationship Id="rId42" Type="http://schemas.openxmlformats.org/officeDocument/2006/relationships/hyperlink" Target="http://www.waisda.nl/" TargetMode="External"/><Relationship Id="rId47" Type="http://schemas.openxmlformats.org/officeDocument/2006/relationships/hyperlink" Target="http://acawiki.org/" TargetMode="External"/><Relationship Id="rId63" Type="http://schemas.openxmlformats.org/officeDocument/2006/relationships/hyperlink" Target="http://www.galaxyzoo.org/" TargetMode="External"/><Relationship Id="rId68" Type="http://schemas.openxmlformats.org/officeDocument/2006/relationships/hyperlink" Target="http://www.goodreads.com/" TargetMode="External"/><Relationship Id="rId84" Type="http://schemas.openxmlformats.org/officeDocument/2006/relationships/hyperlink" Target="http://www.geograph.org.uk/" TargetMode="External"/><Relationship Id="rId89" Type="http://schemas.openxmlformats.org/officeDocument/2006/relationships/hyperlink" Target="http://beyondbrownpaper.plymouth.edu/" TargetMode="External"/><Relationship Id="rId112" Type="http://schemas.openxmlformats.org/officeDocument/2006/relationships/hyperlink" Target="http://www.librarything.com/" TargetMode="External"/><Relationship Id="rId16" Type="http://schemas.openxmlformats.org/officeDocument/2006/relationships/hyperlink" Target="http://www.opencontext.org/" TargetMode="External"/><Relationship Id="rId107" Type="http://schemas.openxmlformats.org/officeDocument/2006/relationships/hyperlink" Target="http://www.familysearch.org/eng/indexing/frameset_indexing.asp" TargetMode="External"/><Relationship Id="rId11" Type="http://schemas.openxmlformats.org/officeDocument/2006/relationships/hyperlink" Target="http://www.librarything.com/" TargetMode="External"/><Relationship Id="rId32" Type="http://schemas.openxmlformats.org/officeDocument/2006/relationships/hyperlink" Target="http://ndpbeta.nla.gov.au/ndp/del/home" TargetMode="External"/><Relationship Id="rId37" Type="http://schemas.openxmlformats.org/officeDocument/2006/relationships/hyperlink" Target="http://www.pictureaustralia.org/" TargetMode="External"/><Relationship Id="rId53" Type="http://schemas.openxmlformats.org/officeDocument/2006/relationships/hyperlink" Target="http://www.bbc.co.uk/ww2peopleswar" TargetMode="External"/><Relationship Id="rId58" Type="http://schemas.openxmlformats.org/officeDocument/2006/relationships/hyperlink" Target="http://digitaldukemed.mc.duke.edu/mystery/" TargetMode="External"/><Relationship Id="rId74" Type="http://schemas.openxmlformats.org/officeDocument/2006/relationships/hyperlink" Target="http://www.facebook.com/" TargetMode="External"/><Relationship Id="rId79" Type="http://schemas.openxmlformats.org/officeDocument/2006/relationships/hyperlink" Target="http://plateauportal.wsulibs.wsu.edu/html/ppp/index.php" TargetMode="External"/><Relationship Id="rId102" Type="http://schemas.openxmlformats.org/officeDocument/2006/relationships/hyperlink" Target="http://www.citeulike.org/home" TargetMode="External"/><Relationship Id="rId5" Type="http://schemas.openxmlformats.org/officeDocument/2006/relationships/hyperlink" Target="http://vna.nmolp.org/creativespaces/" TargetMode="External"/><Relationship Id="rId61" Type="http://schemas.openxmlformats.org/officeDocument/2006/relationships/hyperlink" Target="http://find.natlib.govt.nz/" TargetMode="External"/><Relationship Id="rId82" Type="http://schemas.openxmlformats.org/officeDocument/2006/relationships/hyperlink" Target="http://www.vam.ac.uk/things-to-do/wedding-fashion/home" TargetMode="External"/><Relationship Id="rId90" Type="http://schemas.openxmlformats.org/officeDocument/2006/relationships/hyperlink" Target="http://polarbears.si.umich.edu/" TargetMode="External"/><Relationship Id="rId95" Type="http://schemas.openxmlformats.org/officeDocument/2006/relationships/hyperlink" Target="http://www.aucklandmuseum.com/?t=130" TargetMode="External"/><Relationship Id="rId19" Type="http://schemas.openxmlformats.org/officeDocument/2006/relationships/hyperlink" Target="http://www.powerhousemuseum.com/collection/database/" TargetMode="External"/><Relationship Id="rId14" Type="http://schemas.openxmlformats.org/officeDocument/2006/relationships/hyperlink" Target="http://www.beeldengeluidwiki.nl/index.php/Hoofdpagina" TargetMode="External"/><Relationship Id="rId22" Type="http://schemas.openxmlformats.org/officeDocument/2006/relationships/hyperlink" Target="http://www.worldcat.org/" TargetMode="External"/><Relationship Id="rId27" Type="http://schemas.openxmlformats.org/officeDocument/2006/relationships/hyperlink" Target="http://www.lib.umich.edu/mtagger/" TargetMode="External"/><Relationship Id="rId30" Type="http://schemas.openxmlformats.org/officeDocument/2006/relationships/hyperlink" Target="http://ccdl.libraries.claremont.edu/" TargetMode="External"/><Relationship Id="rId35" Type="http://schemas.openxmlformats.org/officeDocument/2006/relationships/hyperlink" Target="http://www.mnhs.org/index.htm" TargetMode="External"/><Relationship Id="rId43" Type="http://schemas.openxmlformats.org/officeDocument/2006/relationships/hyperlink" Target="http://wallerawanglibrary.blogspot.com/" TargetMode="External"/><Relationship Id="rId48" Type="http://schemas.openxmlformats.org/officeDocument/2006/relationships/hyperlink" Target="http://ucisca.wordpress.com/" TargetMode="External"/><Relationship Id="rId56" Type="http://schemas.openxmlformats.org/officeDocument/2006/relationships/hyperlink" Target="http://www.rootsweb.ancestry.com/~canwgw/" TargetMode="External"/><Relationship Id="rId64" Type="http://schemas.openxmlformats.org/officeDocument/2006/relationships/hyperlink" Target="http://www.rootsweb.ancestry.com/~obituary/" TargetMode="External"/><Relationship Id="rId69" Type="http://schemas.openxmlformats.org/officeDocument/2006/relationships/hyperlink" Target="http://www.archive.org/index.php" TargetMode="External"/><Relationship Id="rId77" Type="http://schemas.openxmlformats.org/officeDocument/2006/relationships/hyperlink" Target="http://www.nationaalglasmuseum.nl/" TargetMode="External"/><Relationship Id="rId100" Type="http://schemas.openxmlformats.org/officeDocument/2006/relationships/hyperlink" Target="http://twitter.com/CalDigLib" TargetMode="External"/><Relationship Id="rId105" Type="http://schemas.openxmlformats.org/officeDocument/2006/relationships/hyperlink" Target="https://www.ethicshare.org/" TargetMode="External"/><Relationship Id="rId113" Type="http://schemas.openxmlformats.org/officeDocument/2006/relationships/hyperlink" Target="http://www.movinghere.org.uk/" TargetMode="External"/><Relationship Id="rId118" Type="http://schemas.openxmlformats.org/officeDocument/2006/relationships/hyperlink" Target="http://www.google.com/recaptcha/learnmore" TargetMode="External"/><Relationship Id="rId8" Type="http://schemas.openxmlformats.org/officeDocument/2006/relationships/hyperlink" Target="http://flickr.com/commons/" TargetMode="External"/><Relationship Id="rId51" Type="http://schemas.openxmlformats.org/officeDocument/2006/relationships/hyperlink" Target="http://www.australianmusiccentre.com.au/" TargetMode="External"/><Relationship Id="rId72" Type="http://schemas.openxmlformats.org/officeDocument/2006/relationships/hyperlink" Target="http://www.darienlibrary.org/catalog" TargetMode="External"/><Relationship Id="rId80" Type="http://schemas.openxmlformats.org/officeDocument/2006/relationships/hyperlink" Target="http://www.powerhousemuseum.com/collection/database/" TargetMode="External"/><Relationship Id="rId85" Type="http://schemas.openxmlformats.org/officeDocument/2006/relationships/hyperlink" Target="http://www.kew.org/" TargetMode="External"/><Relationship Id="rId93" Type="http://schemas.openxmlformats.org/officeDocument/2006/relationships/hyperlink" Target="http://ucisca.wordpress.com/" TargetMode="External"/><Relationship Id="rId98" Type="http://schemas.openxmlformats.org/officeDocument/2006/relationships/hyperlink" Target="http://library.lib.binghamton.edu/" TargetMode="External"/><Relationship Id="rId121" Type="http://schemas.openxmlformats.org/officeDocument/2006/relationships/hyperlink" Target="http://community.ancestry.com/wap/download.aspx" TargetMode="External"/><Relationship Id="rId3" Type="http://schemas.openxmlformats.org/officeDocument/2006/relationships/hyperlink" Target="http://beyondbrownpaper.plymouth.edu/" TargetMode="External"/><Relationship Id="rId12" Type="http://schemas.openxmlformats.org/officeDocument/2006/relationships/hyperlink" Target="http://remix.digitalnz.org/" TargetMode="External"/><Relationship Id="rId17" Type="http://schemas.openxmlformats.org/officeDocument/2006/relationships/hyperlink" Target="http://tags.library.upenn.edu/" TargetMode="External"/><Relationship Id="rId25" Type="http://schemas.openxmlformats.org/officeDocument/2006/relationships/hyperlink" Target="http://library.lib.binghamton.edu/" TargetMode="External"/><Relationship Id="rId33" Type="http://schemas.openxmlformats.org/officeDocument/2006/relationships/hyperlink" Target="http://mariners.records.nsw.gov.au/" TargetMode="External"/><Relationship Id="rId38" Type="http://schemas.openxmlformats.org/officeDocument/2006/relationships/hyperlink" Target="http://plateauportal.wsulibs.wsu.edu/html/ppp/index.php" TargetMode="External"/><Relationship Id="rId46" Type="http://schemas.openxmlformats.org/officeDocument/2006/relationships/hyperlink" Target="http://www.youtube.com/" TargetMode="External"/><Relationship Id="rId59" Type="http://schemas.openxmlformats.org/officeDocument/2006/relationships/hyperlink" Target="https://www.ethicshare.org/" TargetMode="External"/><Relationship Id="rId67" Type="http://schemas.openxmlformats.org/officeDocument/2006/relationships/hyperlink" Target="http://mps-expenses.guardian.co.uk/" TargetMode="External"/><Relationship Id="rId103" Type="http://schemas.openxmlformats.org/officeDocument/2006/relationships/hyperlink" Target="http://click.si.edu/" TargetMode="External"/><Relationship Id="rId108" Type="http://schemas.openxmlformats.org/officeDocument/2006/relationships/hyperlink" Target="http://folger.edu/" TargetMode="External"/><Relationship Id="rId116" Type="http://schemas.openxmlformats.org/officeDocument/2006/relationships/hyperlink" Target="http://www.youtube.com/" TargetMode="External"/><Relationship Id="rId20" Type="http://schemas.openxmlformats.org/officeDocument/2006/relationships/hyperlink" Target="http://www.steve.museum/" TargetMode="External"/><Relationship Id="rId41" Type="http://schemas.openxmlformats.org/officeDocument/2006/relationships/hyperlink" Target="http://www.vam.ac.uk/things-to-do/wedding-fashion/home" TargetMode="External"/><Relationship Id="rId54" Type="http://schemas.openxmlformats.org/officeDocument/2006/relationships/hyperlink" Target="http://www.brooklynrevealed.com/" TargetMode="External"/><Relationship Id="rId62" Type="http://schemas.openxmlformats.org/officeDocument/2006/relationships/hyperlink" Target="http://freeukgen.rootsweb.com/" TargetMode="External"/><Relationship Id="rId70" Type="http://schemas.openxmlformats.org/officeDocument/2006/relationships/hyperlink" Target="http://recaptcha.net/learnmore.html" TargetMode="External"/><Relationship Id="rId75" Type="http://schemas.openxmlformats.org/officeDocument/2006/relationships/hyperlink" Target="http://twitter.com/" TargetMode="External"/><Relationship Id="rId83" Type="http://schemas.openxmlformats.org/officeDocument/2006/relationships/hyperlink" Target="http://remix.digitalnz.org/" TargetMode="External"/><Relationship Id="rId88" Type="http://schemas.openxmlformats.org/officeDocument/2006/relationships/hyperlink" Target="http://people.mnhs.org/shared/annotate/wotr_description.html" TargetMode="External"/><Relationship Id="rId91" Type="http://schemas.openxmlformats.org/officeDocument/2006/relationships/hyperlink" Target="http://digitaldukemed.mc.duke.edu/mystery/" TargetMode="External"/><Relationship Id="rId96" Type="http://schemas.openxmlformats.org/officeDocument/2006/relationships/hyperlink" Target="http://www.australianmusiccentre.com.au/" TargetMode="External"/><Relationship Id="rId111" Type="http://schemas.openxmlformats.org/officeDocument/2006/relationships/hyperlink" Target="http://www.rootsweb.ancestry.com/~obituary/" TargetMode="External"/><Relationship Id="rId1" Type="http://schemas.openxmlformats.org/officeDocument/2006/relationships/hyperlink" Target="http://www.amazon.com/" TargetMode="External"/><Relationship Id="rId6" Type="http://schemas.openxmlformats.org/officeDocument/2006/relationships/hyperlink" Target="http://www.digitalnz.org/" TargetMode="External"/><Relationship Id="rId15" Type="http://schemas.openxmlformats.org/officeDocument/2006/relationships/hyperlink" Target="http://oll.libertyfund.org/" TargetMode="External"/><Relationship Id="rId23" Type="http://schemas.openxmlformats.org/officeDocument/2006/relationships/hyperlink" Target="http://people.mnhs.org/shared/annotate/wotr_description.html" TargetMode="External"/><Relationship Id="rId28" Type="http://schemas.openxmlformats.org/officeDocument/2006/relationships/hyperlink" Target="http://www.kew.org/" TargetMode="External"/><Relationship Id="rId36" Type="http://schemas.openxmlformats.org/officeDocument/2006/relationships/hyperlink" Target="http://nyre.cul.columbia.edu/" TargetMode="External"/><Relationship Id="rId49" Type="http://schemas.openxmlformats.org/officeDocument/2006/relationships/hyperlink" Target="http://sounds.bl.uk/" TargetMode="External"/><Relationship Id="rId57" Type="http://schemas.openxmlformats.org/officeDocument/2006/relationships/hyperlink" Target="http://click.si.edu/" TargetMode="External"/><Relationship Id="rId106" Type="http://schemas.openxmlformats.org/officeDocument/2006/relationships/hyperlink" Target="http://cwis.fcla.edu/edl/SPT--Home.php" TargetMode="External"/><Relationship Id="rId114" Type="http://schemas.openxmlformats.org/officeDocument/2006/relationships/hyperlink" Target="http://www.lib.umich.edu/mtagger/" TargetMode="External"/><Relationship Id="rId119" Type="http://schemas.openxmlformats.org/officeDocument/2006/relationships/hyperlink" Target="http://www.sciencebuzz.org/" TargetMode="External"/><Relationship Id="rId10" Type="http://schemas.openxmlformats.org/officeDocument/2006/relationships/hyperlink" Target="http://kn.theiet.org/" TargetMode="External"/><Relationship Id="rId31" Type="http://schemas.openxmlformats.org/officeDocument/2006/relationships/hyperlink" Target="http://www.slq.qld.gov.au/" TargetMode="External"/><Relationship Id="rId44" Type="http://schemas.openxmlformats.org/officeDocument/2006/relationships/hyperlink" Target="http://community.ancestry.com/wap/download.aspx" TargetMode="External"/><Relationship Id="rId52" Type="http://schemas.openxmlformats.org/officeDocument/2006/relationships/hyperlink" Target="http://www.rootsweb.ancestry.com/~bwo/" TargetMode="External"/><Relationship Id="rId60" Type="http://schemas.openxmlformats.org/officeDocument/2006/relationships/hyperlink" Target="http://www.familysearch.org/eng/indexing/frameset_indexing.asp" TargetMode="External"/><Relationship Id="rId65" Type="http://schemas.openxmlformats.org/officeDocument/2006/relationships/hyperlink" Target="http://www.geograph.org.uk/" TargetMode="External"/><Relationship Id="rId73" Type="http://schemas.openxmlformats.org/officeDocument/2006/relationships/hyperlink" Target="http://openlibrary.org/" TargetMode="External"/><Relationship Id="rId78" Type="http://schemas.openxmlformats.org/officeDocument/2006/relationships/hyperlink" Target="http://www.denhaag.nl/home/bewoners/de-gemeente-Den-Haag/Haags-gemeentearchief-1.htm" TargetMode="External"/><Relationship Id="rId81" Type="http://schemas.openxmlformats.org/officeDocument/2006/relationships/hyperlink" Target="http://yourarchives.nationalarchives.gov.uk/index.php?title=Home_page" TargetMode="External"/><Relationship Id="rId86" Type="http://schemas.openxmlformats.org/officeDocument/2006/relationships/hyperlink" Target="http://tags.library.upenn.edu/" TargetMode="External"/><Relationship Id="rId94" Type="http://schemas.openxmlformats.org/officeDocument/2006/relationships/hyperlink" Target="http://www.audiovisual.archives.govt.nz/wiki/index.php/Main_Page" TargetMode="External"/><Relationship Id="rId99" Type="http://schemas.openxmlformats.org/officeDocument/2006/relationships/hyperlink" Target="http://www.rootsweb.ancestry.com/~bwo/" TargetMode="External"/><Relationship Id="rId101" Type="http://schemas.openxmlformats.org/officeDocument/2006/relationships/hyperlink" Target="http://www.rootsweb.ancestry.com/~canwgw/" TargetMode="External"/><Relationship Id="rId122" Type="http://schemas.openxmlformats.org/officeDocument/2006/relationships/printerSettings" Target="../printerSettings/printerSettings2.bin"/><Relationship Id="rId4" Type="http://schemas.openxmlformats.org/officeDocument/2006/relationships/hyperlink" Target="http://www.citeulike.org/home" TargetMode="External"/><Relationship Id="rId9" Type="http://schemas.openxmlformats.org/officeDocument/2006/relationships/hyperlink" Target="http://www.denhaag.nl/home/bewoners/de-gemeente-Den-Haag/Haags-gemeentearchief-1.htm" TargetMode="External"/><Relationship Id="rId13" Type="http://schemas.openxmlformats.org/officeDocument/2006/relationships/hyperlink" Target="http://www.movinghere.org.uk/" TargetMode="External"/><Relationship Id="rId18" Type="http://schemas.openxmlformats.org/officeDocument/2006/relationships/hyperlink" Target="http://polarbears.si.umich.edu/" TargetMode="External"/><Relationship Id="rId39" Type="http://schemas.openxmlformats.org/officeDocument/2006/relationships/hyperlink" Target="http://www.pgdp.net/c/" TargetMode="External"/><Relationship Id="rId109" Type="http://schemas.openxmlformats.org/officeDocument/2006/relationships/hyperlink" Target="http://freeukgen.rootsweb.com/" TargetMode="External"/><Relationship Id="rId34" Type="http://schemas.openxmlformats.org/officeDocument/2006/relationships/hyperlink" Target="http://reflections.mndigital.org/" TargetMode="External"/><Relationship Id="rId50" Type="http://schemas.openxmlformats.org/officeDocument/2006/relationships/hyperlink" Target="http://www.aucklandmuseum.com/?t=130" TargetMode="External"/><Relationship Id="rId55" Type="http://schemas.openxmlformats.org/officeDocument/2006/relationships/hyperlink" Target="http://twitter.com/CalDigLib" TargetMode="External"/><Relationship Id="rId76" Type="http://schemas.openxmlformats.org/officeDocument/2006/relationships/hyperlink" Target="http://www.nationaalglasmuseum.nl/" TargetMode="External"/><Relationship Id="rId97" Type="http://schemas.openxmlformats.org/officeDocument/2006/relationships/hyperlink" Target="http://newspapers.nla.gov.au/ndp/del/home" TargetMode="External"/><Relationship Id="rId104" Type="http://schemas.openxmlformats.org/officeDocument/2006/relationships/hyperlink" Target="http://www.digitalnz.org/" TargetMode="External"/><Relationship Id="rId120" Type="http://schemas.openxmlformats.org/officeDocument/2006/relationships/hyperlink" Target="http://www.waisda.nl/" TargetMode="External"/><Relationship Id="rId7" Type="http://schemas.openxmlformats.org/officeDocument/2006/relationships/hyperlink" Target="http://cwis.fcla.edu/edl/SPT--Home.php" TargetMode="External"/><Relationship Id="rId71" Type="http://schemas.openxmlformats.org/officeDocument/2006/relationships/hyperlink" Target="http://trove.nla.gov.au/" TargetMode="External"/><Relationship Id="rId92" Type="http://schemas.openxmlformats.org/officeDocument/2006/relationships/hyperlink" Target="http://acawiki.org/" TargetMode="External"/><Relationship Id="rId2" Type="http://schemas.openxmlformats.org/officeDocument/2006/relationships/hyperlink" Target="http://www.audiovisual.archives.govt.nz/wiki/index.php/Main_Page" TargetMode="External"/><Relationship Id="rId29" Type="http://schemas.openxmlformats.org/officeDocument/2006/relationships/hyperlink" Target="http://iris.unl.edu/" TargetMode="External"/><Relationship Id="rId24" Type="http://schemas.openxmlformats.org/officeDocument/2006/relationships/hyperlink" Target="http://yourarchives.nationalarchives.gov.uk/index.php?title=Home_page" TargetMode="External"/><Relationship Id="rId40" Type="http://schemas.openxmlformats.org/officeDocument/2006/relationships/hyperlink" Target="http://www.sciencebuzz.org/" TargetMode="External"/><Relationship Id="rId45" Type="http://schemas.openxmlformats.org/officeDocument/2006/relationships/hyperlink" Target="http://www.worldgenweb.org/index.php/aboutwgw" TargetMode="External"/><Relationship Id="rId66" Type="http://schemas.openxmlformats.org/officeDocument/2006/relationships/hyperlink" Target="http://folger.edu/" TargetMode="External"/><Relationship Id="rId87" Type="http://schemas.openxmlformats.org/officeDocument/2006/relationships/hyperlink" Target="http://www.steve.museum/" TargetMode="External"/><Relationship Id="rId110" Type="http://schemas.openxmlformats.org/officeDocument/2006/relationships/hyperlink" Target="http://www.galaxyzoo.org/" TargetMode="External"/><Relationship Id="rId115" Type="http://schemas.openxmlformats.org/officeDocument/2006/relationships/hyperlink" Target="http://www.worldcat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B1:E60"/>
  <sheetViews>
    <sheetView tabSelected="1" workbookViewId="0">
      <selection activeCell="B6" sqref="B6"/>
    </sheetView>
  </sheetViews>
  <sheetFormatPr defaultRowHeight="16.5"/>
  <cols>
    <col min="1" max="1" width="9.140625" style="83"/>
    <col min="2" max="2" width="64.140625" style="93" customWidth="1"/>
    <col min="3" max="3" width="11.85546875" style="83" bestFit="1" customWidth="1"/>
    <col min="4" max="4" width="9.140625" style="83" customWidth="1"/>
    <col min="5" max="16384" width="9.140625" style="83"/>
  </cols>
  <sheetData>
    <row r="1" spans="2:2">
      <c r="B1" s="85"/>
    </row>
    <row r="2" spans="2:2" ht="18.75">
      <c r="B2" s="87" t="s">
        <v>270</v>
      </c>
    </row>
    <row r="4" spans="2:2" ht="18">
      <c r="B4" s="86" t="s">
        <v>263</v>
      </c>
    </row>
    <row r="5" spans="2:2" ht="18">
      <c r="B5" s="86"/>
    </row>
    <row r="6" spans="2:2" ht="37.5">
      <c r="B6" s="87" t="s">
        <v>260</v>
      </c>
    </row>
    <row r="7" spans="2:2" ht="18">
      <c r="B7" s="88" t="s">
        <v>253</v>
      </c>
    </row>
    <row r="8" spans="2:2">
      <c r="B8" s="96" t="s">
        <v>261</v>
      </c>
    </row>
    <row r="9" spans="2:2" ht="18">
      <c r="B9" s="88"/>
    </row>
    <row r="10" spans="2:2" ht="18">
      <c r="B10" s="100" t="s">
        <v>269</v>
      </c>
    </row>
    <row r="11" spans="2:2">
      <c r="B11" s="83"/>
    </row>
    <row r="12" spans="2:2" ht="18">
      <c r="B12" s="86" t="s">
        <v>254</v>
      </c>
    </row>
    <row r="13" spans="2:2">
      <c r="B13" s="97" t="s">
        <v>258</v>
      </c>
    </row>
    <row r="14" spans="2:2">
      <c r="B14" s="83"/>
    </row>
    <row r="15" spans="2:2">
      <c r="B15" s="98" t="s">
        <v>264</v>
      </c>
    </row>
    <row r="16" spans="2:2">
      <c r="B16" s="83" t="s">
        <v>265</v>
      </c>
    </row>
    <row r="17" spans="2:3">
      <c r="B17" s="85"/>
    </row>
    <row r="18" spans="2:3">
      <c r="B18" s="89" t="s">
        <v>256</v>
      </c>
    </row>
    <row r="19" spans="2:3">
      <c r="B19" s="97" t="s">
        <v>257</v>
      </c>
    </row>
    <row r="20" spans="2:3">
      <c r="B20" s="85"/>
    </row>
    <row r="21" spans="2:3">
      <c r="B21" s="84" t="s">
        <v>259</v>
      </c>
    </row>
    <row r="22" spans="2:3" ht="66">
      <c r="B22" s="90" t="s">
        <v>262</v>
      </c>
    </row>
    <row r="23" spans="2:3">
      <c r="B23" s="83"/>
    </row>
    <row r="24" spans="2:3" ht="18">
      <c r="B24" s="91" t="s">
        <v>255</v>
      </c>
    </row>
    <row r="25" spans="2:3">
      <c r="B25" s="85"/>
    </row>
    <row r="26" spans="2:3">
      <c r="B26" s="92" t="s">
        <v>267</v>
      </c>
      <c r="C26"/>
    </row>
    <row r="27" spans="2:3">
      <c r="B27" s="85"/>
      <c r="C27"/>
    </row>
    <row r="28" spans="2:3">
      <c r="B28" s="99" t="s">
        <v>266</v>
      </c>
      <c r="C28"/>
    </row>
    <row r="29" spans="2:3">
      <c r="B29" s="85"/>
      <c r="C29"/>
    </row>
    <row r="30" spans="2:3">
      <c r="B30" s="99" t="s">
        <v>268</v>
      </c>
      <c r="C30"/>
    </row>
    <row r="31" spans="2:3">
      <c r="B31" s="83"/>
      <c r="C31"/>
    </row>
    <row r="32" spans="2:3">
      <c r="B32" s="83"/>
    </row>
    <row r="35" spans="2:2">
      <c r="B35" s="85"/>
    </row>
    <row r="36" spans="2:2">
      <c r="B36" s="94"/>
    </row>
    <row r="37" spans="2:2">
      <c r="B37" s="85"/>
    </row>
    <row r="38" spans="2:2">
      <c r="B38" s="94"/>
    </row>
    <row r="39" spans="2:2">
      <c r="B39" s="85"/>
    </row>
    <row r="40" spans="2:2">
      <c r="B40" s="94"/>
    </row>
    <row r="41" spans="2:2">
      <c r="B41" s="85"/>
    </row>
    <row r="42" spans="2:2">
      <c r="B42" s="94"/>
    </row>
    <row r="43" spans="2:2">
      <c r="B43" s="85"/>
    </row>
    <row r="44" spans="2:2">
      <c r="B44" s="94"/>
    </row>
    <row r="45" spans="2:2">
      <c r="B45" s="85"/>
    </row>
    <row r="46" spans="2:2">
      <c r="B46" s="94"/>
    </row>
    <row r="47" spans="2:2">
      <c r="B47" s="85"/>
    </row>
    <row r="48" spans="2:2">
      <c r="B48" s="94"/>
    </row>
    <row r="49" spans="2:5">
      <c r="B49" s="85"/>
    </row>
    <row r="50" spans="2:5">
      <c r="B50" s="94"/>
    </row>
    <row r="51" spans="2:5">
      <c r="B51" s="85"/>
      <c r="D51" s="95"/>
      <c r="E51" s="85"/>
    </row>
    <row r="52" spans="2:5">
      <c r="B52" s="94"/>
      <c r="D52" s="85"/>
      <c r="E52" s="85"/>
    </row>
    <row r="53" spans="2:5">
      <c r="B53" s="85"/>
      <c r="D53" s="95"/>
      <c r="E53" s="85"/>
    </row>
    <row r="54" spans="2:5">
      <c r="B54" s="94"/>
      <c r="D54" s="95"/>
      <c r="E54" s="85"/>
    </row>
    <row r="55" spans="2:5">
      <c r="B55" s="85"/>
      <c r="D55" s="85"/>
      <c r="E55" s="85"/>
    </row>
    <row r="56" spans="2:5">
      <c r="B56" s="94"/>
      <c r="D56" s="95"/>
      <c r="E56" s="85"/>
    </row>
    <row r="57" spans="2:5">
      <c r="D57" s="95"/>
      <c r="E57" s="85"/>
    </row>
    <row r="58" spans="2:5">
      <c r="D58" s="85"/>
      <c r="E58" s="85"/>
    </row>
    <row r="59" spans="2:5">
      <c r="D59" s="95"/>
      <c r="E59" s="85"/>
    </row>
    <row r="60" spans="2:5">
      <c r="D60" s="85"/>
      <c r="E60" s="85"/>
    </row>
  </sheetData>
  <hyperlinks>
    <hyperlink ref="B13" r:id="rId1"/>
    <hyperlink ref="B19" r:id="rId2"/>
    <hyperlink ref="B22" r:id="rId3" display="http://creativecommons.org/licenses/by-nc-sa/3.0/"/>
    <hyperlink ref="B30" location="Breakdowns!A1" display="Overview of Sites and Features / Breakdowns"/>
    <hyperlink ref="B28" location="Chart!A1" display="Sites That Support Social Metadata / Chart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B79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ColWidth="8.85546875" defaultRowHeight="15"/>
  <cols>
    <col min="1" max="1" width="45.7109375" style="9" customWidth="1"/>
    <col min="2" max="2" width="57.7109375" style="9" customWidth="1"/>
    <col min="3" max="3" width="6.7109375" style="36" customWidth="1"/>
    <col min="4" max="4" width="12.7109375" style="36" customWidth="1"/>
    <col min="5" max="5" width="6.7109375" style="36" customWidth="1"/>
    <col min="6" max="6" width="9.7109375" style="50" hidden="1" customWidth="1"/>
    <col min="7" max="7" width="6.7109375" style="9" customWidth="1"/>
    <col min="8" max="8" width="4.28515625" style="2" customWidth="1"/>
    <col min="9" max="9" width="9.140625" style="2" customWidth="1"/>
    <col min="10" max="10" width="9.7109375" style="2" customWidth="1"/>
    <col min="11" max="11" width="7" style="2" customWidth="1"/>
    <col min="12" max="12" width="6.28515625" style="2" customWidth="1"/>
    <col min="13" max="13" width="10.7109375" style="2" customWidth="1"/>
    <col min="14" max="14" width="6.85546875" style="2" customWidth="1"/>
    <col min="15" max="15" width="6.28515625" style="2" customWidth="1"/>
    <col min="16" max="16" width="4.42578125" style="2" customWidth="1"/>
    <col min="17" max="17" width="11.7109375" style="2" customWidth="1"/>
    <col min="18" max="28" width="11.140625" style="2" customWidth="1"/>
    <col min="29" max="16384" width="8.85546875" style="7"/>
  </cols>
  <sheetData>
    <row r="1" spans="1:28">
      <c r="H1" s="101" t="s">
        <v>72</v>
      </c>
      <c r="I1" s="101"/>
      <c r="J1" s="101"/>
      <c r="K1" s="101"/>
      <c r="L1" s="101"/>
      <c r="M1" s="101"/>
      <c r="N1" s="101"/>
      <c r="O1" s="101"/>
      <c r="P1" s="101"/>
      <c r="Q1" s="101"/>
      <c r="R1" s="102" t="s">
        <v>77</v>
      </c>
      <c r="S1" s="102"/>
      <c r="T1" s="102"/>
      <c r="U1" s="102"/>
      <c r="V1" s="103" t="s">
        <v>245</v>
      </c>
      <c r="W1" s="103"/>
      <c r="X1" s="103"/>
      <c r="Y1" s="103"/>
      <c r="Z1" s="103"/>
      <c r="AA1" s="103"/>
      <c r="AB1" s="103"/>
    </row>
    <row r="2" spans="1:28" ht="48" customHeight="1">
      <c r="A2" s="3" t="s">
        <v>154</v>
      </c>
      <c r="B2" s="65" t="s">
        <v>158</v>
      </c>
      <c r="C2" s="23" t="s">
        <v>85</v>
      </c>
      <c r="D2" s="23" t="s">
        <v>86</v>
      </c>
      <c r="E2" s="23" t="s">
        <v>87</v>
      </c>
      <c r="F2" s="23" t="s">
        <v>88</v>
      </c>
      <c r="G2" s="22" t="s">
        <v>19</v>
      </c>
      <c r="H2" s="23" t="s">
        <v>0</v>
      </c>
      <c r="I2" s="23" t="s">
        <v>35</v>
      </c>
      <c r="J2" s="23" t="s">
        <v>16</v>
      </c>
      <c r="K2" s="23" t="s">
        <v>1</v>
      </c>
      <c r="L2" s="23" t="s">
        <v>2</v>
      </c>
      <c r="M2" s="23" t="s">
        <v>75</v>
      </c>
      <c r="N2" s="23" t="s">
        <v>142</v>
      </c>
      <c r="O2" s="23" t="s">
        <v>3</v>
      </c>
      <c r="P2" s="23" t="s">
        <v>4</v>
      </c>
      <c r="Q2" s="23" t="s">
        <v>73</v>
      </c>
      <c r="R2" s="1" t="s">
        <v>74</v>
      </c>
      <c r="S2" s="1" t="s">
        <v>147</v>
      </c>
      <c r="T2" s="1" t="s">
        <v>78</v>
      </c>
      <c r="U2" s="1" t="s">
        <v>76</v>
      </c>
      <c r="V2" s="23" t="s">
        <v>81</v>
      </c>
      <c r="W2" s="23" t="s">
        <v>82</v>
      </c>
      <c r="X2" s="23" t="s">
        <v>84</v>
      </c>
      <c r="Y2" s="23" t="s">
        <v>83</v>
      </c>
      <c r="Z2" s="23" t="s">
        <v>246</v>
      </c>
      <c r="AA2" s="23" t="s">
        <v>247</v>
      </c>
      <c r="AB2" s="23" t="s">
        <v>248</v>
      </c>
    </row>
    <row r="3" spans="1:28" ht="12.75" customHeight="1">
      <c r="A3" s="10" t="s">
        <v>36</v>
      </c>
      <c r="B3" s="5" t="s">
        <v>179</v>
      </c>
      <c r="C3" s="35" t="s">
        <v>89</v>
      </c>
      <c r="D3" s="35" t="s">
        <v>90</v>
      </c>
      <c r="E3" s="35" t="s">
        <v>91</v>
      </c>
      <c r="F3" s="28" t="s">
        <v>92</v>
      </c>
      <c r="G3" s="11" t="s">
        <v>6</v>
      </c>
      <c r="H3" s="11" t="s">
        <v>6</v>
      </c>
      <c r="I3" s="11"/>
      <c r="J3" s="11" t="s">
        <v>6</v>
      </c>
      <c r="K3" s="11" t="s">
        <v>6</v>
      </c>
      <c r="L3" s="11"/>
      <c r="M3" s="11"/>
      <c r="N3" s="11"/>
      <c r="O3" s="11" t="s">
        <v>6</v>
      </c>
      <c r="P3" s="11" t="s">
        <v>6</v>
      </c>
      <c r="Q3" s="11"/>
      <c r="R3" s="11"/>
      <c r="S3" s="11" t="s">
        <v>6</v>
      </c>
      <c r="T3" s="11"/>
      <c r="U3" s="11"/>
      <c r="V3" s="24" t="s">
        <v>6</v>
      </c>
      <c r="W3" s="24" t="s">
        <v>6</v>
      </c>
      <c r="X3" s="24" t="s">
        <v>6</v>
      </c>
      <c r="Y3" s="24" t="s">
        <v>6</v>
      </c>
      <c r="Z3" s="24" t="s">
        <v>6</v>
      </c>
      <c r="AA3" s="24" t="s">
        <v>6</v>
      </c>
      <c r="AB3" s="24" t="s">
        <v>6</v>
      </c>
    </row>
    <row r="4" spans="1:28" s="8" customFormat="1">
      <c r="A4" s="5" t="s">
        <v>20</v>
      </c>
      <c r="B4" s="4" t="s">
        <v>180</v>
      </c>
      <c r="C4" s="35"/>
      <c r="D4" s="35" t="s">
        <v>93</v>
      </c>
      <c r="E4" s="35" t="s">
        <v>94</v>
      </c>
      <c r="F4" s="28"/>
      <c r="G4" s="11"/>
      <c r="H4" s="11" t="s">
        <v>6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6</v>
      </c>
      <c r="N4" s="11" t="s">
        <v>6</v>
      </c>
      <c r="O4" s="11" t="s">
        <v>6</v>
      </c>
      <c r="P4" s="11"/>
      <c r="Q4" s="11" t="s">
        <v>6</v>
      </c>
      <c r="R4" s="14" t="s">
        <v>6</v>
      </c>
      <c r="S4" s="11"/>
      <c r="T4" s="11"/>
      <c r="U4" s="11"/>
      <c r="V4" s="11" t="s">
        <v>6</v>
      </c>
      <c r="W4" s="11"/>
      <c r="X4" s="11"/>
      <c r="Y4" s="11" t="s">
        <v>6</v>
      </c>
      <c r="Z4" s="11" t="s">
        <v>6</v>
      </c>
      <c r="AA4" s="11" t="s">
        <v>6</v>
      </c>
      <c r="AB4" s="11"/>
    </row>
    <row r="5" spans="1:28" s="8" customFormat="1">
      <c r="A5" s="10" t="s">
        <v>37</v>
      </c>
      <c r="B5" s="5" t="s">
        <v>181</v>
      </c>
      <c r="C5" s="35" t="s">
        <v>89</v>
      </c>
      <c r="D5" s="35" t="s">
        <v>95</v>
      </c>
      <c r="E5" s="35" t="s">
        <v>94</v>
      </c>
      <c r="F5" s="28" t="s">
        <v>92</v>
      </c>
      <c r="G5" s="11"/>
      <c r="H5" s="11" t="s">
        <v>6</v>
      </c>
      <c r="I5" s="11" t="s">
        <v>6</v>
      </c>
      <c r="J5" s="14" t="s">
        <v>6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24" t="s">
        <v>6</v>
      </c>
      <c r="W5" s="25"/>
      <c r="X5" s="25"/>
      <c r="Y5" s="25"/>
      <c r="Z5" s="25"/>
      <c r="AA5" s="25"/>
      <c r="AB5" s="25"/>
    </row>
    <row r="6" spans="1:28" s="8" customFormat="1">
      <c r="A6" s="32" t="s">
        <v>79</v>
      </c>
      <c r="B6" s="34" t="s">
        <v>182</v>
      </c>
      <c r="C6" s="35" t="s">
        <v>96</v>
      </c>
      <c r="D6" s="35" t="s">
        <v>97</v>
      </c>
      <c r="E6" s="35" t="s">
        <v>98</v>
      </c>
      <c r="F6" s="28" t="s">
        <v>92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17</v>
      </c>
      <c r="L6" s="11"/>
      <c r="M6" s="11" t="s">
        <v>6</v>
      </c>
      <c r="N6" s="11"/>
      <c r="O6" s="11" t="s">
        <v>17</v>
      </c>
      <c r="P6" s="11" t="s">
        <v>17</v>
      </c>
      <c r="Q6" s="11"/>
      <c r="R6" s="11"/>
      <c r="S6" s="11"/>
      <c r="T6" s="11"/>
      <c r="U6" s="11"/>
      <c r="V6" s="24" t="s">
        <v>6</v>
      </c>
      <c r="W6" s="25"/>
      <c r="X6" s="25"/>
      <c r="Y6" s="25"/>
      <c r="Z6" s="25"/>
      <c r="AA6" s="25"/>
      <c r="AB6" s="25"/>
    </row>
    <row r="7" spans="1:28" s="8" customFormat="1">
      <c r="A7" s="4" t="s">
        <v>21</v>
      </c>
      <c r="B7" s="5" t="s">
        <v>183</v>
      </c>
      <c r="C7" s="35" t="s">
        <v>99</v>
      </c>
      <c r="D7" s="35" t="s">
        <v>97</v>
      </c>
      <c r="E7" s="35" t="s">
        <v>98</v>
      </c>
      <c r="F7" s="28"/>
      <c r="G7" s="11"/>
      <c r="H7" s="11"/>
      <c r="I7" s="11"/>
      <c r="J7" s="11"/>
      <c r="K7" s="11"/>
      <c r="L7" s="11"/>
      <c r="M7" s="11"/>
      <c r="N7" s="11"/>
      <c r="O7" s="11" t="s">
        <v>6</v>
      </c>
      <c r="P7" s="11" t="s">
        <v>6</v>
      </c>
      <c r="Q7" s="11"/>
      <c r="R7" s="11"/>
      <c r="S7" s="11"/>
      <c r="T7" s="11"/>
      <c r="U7" s="11"/>
      <c r="V7" s="11" t="s">
        <v>6</v>
      </c>
      <c r="W7" s="11" t="s">
        <v>6</v>
      </c>
      <c r="X7" s="11"/>
      <c r="Y7" s="11"/>
      <c r="Z7" s="11"/>
      <c r="AA7" s="11"/>
      <c r="AB7" s="11"/>
    </row>
    <row r="8" spans="1:28" s="37" customFormat="1" ht="30">
      <c r="A8" s="77" t="s">
        <v>38</v>
      </c>
      <c r="B8" s="5" t="s">
        <v>184</v>
      </c>
      <c r="C8" s="35" t="s">
        <v>99</v>
      </c>
      <c r="D8" s="35" t="s">
        <v>102</v>
      </c>
      <c r="E8" s="35" t="s">
        <v>98</v>
      </c>
      <c r="F8" s="28"/>
      <c r="G8" s="11" t="s">
        <v>6</v>
      </c>
      <c r="H8" s="11"/>
      <c r="I8" s="11" t="s">
        <v>6</v>
      </c>
      <c r="J8" s="11" t="s">
        <v>6</v>
      </c>
      <c r="K8" s="11"/>
      <c r="L8" s="11"/>
      <c r="M8" s="11"/>
      <c r="N8" s="11" t="s">
        <v>6</v>
      </c>
      <c r="O8" s="11" t="s">
        <v>17</v>
      </c>
      <c r="P8" s="11" t="s">
        <v>17</v>
      </c>
      <c r="Q8" s="11"/>
      <c r="R8" s="11"/>
      <c r="S8" s="11"/>
      <c r="T8" s="11"/>
      <c r="U8" s="11"/>
      <c r="V8" s="24" t="s">
        <v>6</v>
      </c>
      <c r="W8" s="25"/>
      <c r="X8" s="24" t="s">
        <v>6</v>
      </c>
      <c r="Y8" s="25"/>
      <c r="Z8" s="24" t="s">
        <v>6</v>
      </c>
      <c r="AA8" s="25"/>
      <c r="AB8" s="25"/>
    </row>
    <row r="9" spans="1:28" s="8" customFormat="1">
      <c r="A9" s="10" t="s">
        <v>39</v>
      </c>
      <c r="B9" s="5" t="s">
        <v>185</v>
      </c>
      <c r="C9" s="35" t="s">
        <v>100</v>
      </c>
      <c r="D9" s="35" t="s">
        <v>90</v>
      </c>
      <c r="E9" s="35" t="s">
        <v>98</v>
      </c>
      <c r="F9" s="28" t="s">
        <v>92</v>
      </c>
      <c r="G9" s="11"/>
      <c r="H9" s="11"/>
      <c r="I9" s="11" t="s">
        <v>6</v>
      </c>
      <c r="J9" s="11" t="s">
        <v>17</v>
      </c>
      <c r="K9" s="11" t="s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24" t="s">
        <v>6</v>
      </c>
      <c r="W9" s="26"/>
      <c r="X9" s="26"/>
      <c r="Y9" s="26"/>
      <c r="Z9" s="24" t="s">
        <v>6</v>
      </c>
      <c r="AA9" s="26"/>
      <c r="AB9" s="28" t="s">
        <v>6</v>
      </c>
    </row>
    <row r="10" spans="1:28" s="8" customFormat="1">
      <c r="A10" s="32" t="s">
        <v>80</v>
      </c>
      <c r="B10" s="5" t="s">
        <v>212</v>
      </c>
      <c r="C10" s="35" t="s">
        <v>100</v>
      </c>
      <c r="D10" s="35" t="s">
        <v>101</v>
      </c>
      <c r="E10" s="35" t="s">
        <v>98</v>
      </c>
      <c r="F10" s="28" t="s">
        <v>92</v>
      </c>
      <c r="G10" s="11"/>
      <c r="H10" s="14" t="s">
        <v>6</v>
      </c>
      <c r="I10" s="43"/>
      <c r="J10" s="14" t="s">
        <v>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6</v>
      </c>
      <c r="W10" s="11"/>
      <c r="X10" s="11"/>
      <c r="Y10" s="11"/>
      <c r="Z10" s="11"/>
      <c r="AA10" s="24" t="s">
        <v>6</v>
      </c>
      <c r="AB10" s="11"/>
    </row>
    <row r="11" spans="1:28" ht="24">
      <c r="A11" s="40" t="s">
        <v>241</v>
      </c>
      <c r="B11" s="67" t="s">
        <v>223</v>
      </c>
      <c r="C11" s="35" t="s">
        <v>111</v>
      </c>
      <c r="D11" s="41" t="s">
        <v>114</v>
      </c>
      <c r="E11" s="35" t="s">
        <v>94</v>
      </c>
      <c r="F11" s="45"/>
      <c r="G11" s="17"/>
      <c r="H11" s="15"/>
      <c r="I11" s="15"/>
      <c r="J11" s="15" t="s">
        <v>6</v>
      </c>
      <c r="K11" s="15"/>
      <c r="L11" s="15"/>
      <c r="M11" s="15"/>
      <c r="N11" s="15"/>
      <c r="O11" s="15" t="s">
        <v>6</v>
      </c>
      <c r="P11" s="15"/>
      <c r="Q11" s="17"/>
      <c r="R11" s="17"/>
      <c r="S11" s="17"/>
      <c r="T11" s="17"/>
      <c r="U11" s="17"/>
      <c r="V11" s="11" t="s">
        <v>6</v>
      </c>
      <c r="W11" s="11"/>
      <c r="X11" s="11"/>
      <c r="Y11" s="11"/>
      <c r="Z11" s="11"/>
      <c r="AA11" s="11"/>
      <c r="AB11" s="11"/>
    </row>
    <row r="12" spans="1:28">
      <c r="A12" s="4" t="s">
        <v>5</v>
      </c>
      <c r="B12" s="75" t="s">
        <v>175</v>
      </c>
      <c r="C12" s="35" t="s">
        <v>89</v>
      </c>
      <c r="D12" s="35" t="s">
        <v>95</v>
      </c>
      <c r="E12" s="35" t="s">
        <v>94</v>
      </c>
      <c r="F12" s="28" t="s">
        <v>92</v>
      </c>
      <c r="G12" s="17"/>
      <c r="H12" s="15"/>
      <c r="I12" s="15"/>
      <c r="J12" s="15" t="s">
        <v>6</v>
      </c>
      <c r="K12" s="15"/>
      <c r="L12" s="15"/>
      <c r="M12" s="15"/>
      <c r="N12" s="15"/>
      <c r="O12" s="15"/>
      <c r="P12" s="15"/>
      <c r="Q12" s="17"/>
      <c r="R12" s="17"/>
      <c r="S12" s="17"/>
      <c r="T12" s="17"/>
      <c r="U12" s="17"/>
      <c r="V12" s="11" t="s">
        <v>6</v>
      </c>
      <c r="W12" s="11" t="s">
        <v>6</v>
      </c>
      <c r="X12" s="11"/>
      <c r="Y12" s="11"/>
      <c r="Z12" s="11"/>
      <c r="AA12" s="11"/>
      <c r="AB12" s="11"/>
    </row>
    <row r="13" spans="1:28">
      <c r="A13" s="5" t="s">
        <v>31</v>
      </c>
      <c r="B13" s="5" t="s">
        <v>186</v>
      </c>
      <c r="C13" s="35" t="s">
        <v>89</v>
      </c>
      <c r="D13" s="35" t="s">
        <v>101</v>
      </c>
      <c r="E13" s="35" t="s">
        <v>94</v>
      </c>
      <c r="F13" s="28"/>
      <c r="G13" s="17" t="s">
        <v>6</v>
      </c>
      <c r="H13" s="15" t="s">
        <v>6</v>
      </c>
      <c r="I13" s="15"/>
      <c r="J13" s="15" t="s">
        <v>6</v>
      </c>
      <c r="K13" s="15"/>
      <c r="L13" s="15"/>
      <c r="M13" s="15"/>
      <c r="N13" s="15" t="s">
        <v>6</v>
      </c>
      <c r="O13" s="15"/>
      <c r="P13" s="15"/>
      <c r="Q13" s="17"/>
      <c r="R13" s="17"/>
      <c r="S13" s="17"/>
      <c r="T13" s="17"/>
      <c r="U13" s="17"/>
      <c r="V13" s="11" t="s">
        <v>6</v>
      </c>
      <c r="W13" s="11"/>
      <c r="X13" s="11"/>
      <c r="Y13" s="11"/>
      <c r="Z13" s="11"/>
      <c r="AA13" s="11"/>
      <c r="AB13" s="11"/>
    </row>
    <row r="14" spans="1:28">
      <c r="A14" s="10" t="s">
        <v>40</v>
      </c>
      <c r="B14" s="5" t="s">
        <v>187</v>
      </c>
      <c r="C14" s="35" t="s">
        <v>89</v>
      </c>
      <c r="D14" s="35" t="s">
        <v>103</v>
      </c>
      <c r="E14" s="35" t="s">
        <v>94</v>
      </c>
      <c r="F14" s="28"/>
      <c r="G14" s="17" t="s">
        <v>6</v>
      </c>
      <c r="H14" s="15"/>
      <c r="I14" s="15" t="s">
        <v>6</v>
      </c>
      <c r="J14" s="15"/>
      <c r="K14" s="15"/>
      <c r="L14" s="15"/>
      <c r="M14" s="15" t="s">
        <v>6</v>
      </c>
      <c r="N14" s="15"/>
      <c r="O14" s="15"/>
      <c r="P14" s="15"/>
      <c r="Q14" s="17"/>
      <c r="R14" s="17"/>
      <c r="S14" s="17"/>
      <c r="T14" s="17"/>
      <c r="U14" s="17"/>
      <c r="V14" s="25"/>
      <c r="W14" s="25"/>
      <c r="X14" s="25"/>
      <c r="Y14" s="25"/>
      <c r="Z14" s="24" t="s">
        <v>6</v>
      </c>
      <c r="AA14" s="25"/>
      <c r="AB14" s="24" t="s">
        <v>6</v>
      </c>
    </row>
    <row r="15" spans="1:28">
      <c r="A15" s="10" t="s">
        <v>41</v>
      </c>
      <c r="B15" s="34" t="s">
        <v>188</v>
      </c>
      <c r="C15" s="35" t="s">
        <v>96</v>
      </c>
      <c r="D15" s="35" t="s">
        <v>103</v>
      </c>
      <c r="E15" s="35" t="s">
        <v>98</v>
      </c>
      <c r="F15" s="28"/>
      <c r="G15" s="17"/>
      <c r="H15" s="15"/>
      <c r="I15" s="15" t="s">
        <v>6</v>
      </c>
      <c r="J15" s="15"/>
      <c r="K15" s="15"/>
      <c r="L15" s="15"/>
      <c r="M15" s="15"/>
      <c r="N15" s="15" t="s">
        <v>6</v>
      </c>
      <c r="O15" s="15" t="s">
        <v>6</v>
      </c>
      <c r="P15" s="15"/>
      <c r="Q15" s="17" t="s">
        <v>6</v>
      </c>
      <c r="R15" s="17"/>
      <c r="S15" s="17"/>
      <c r="T15" s="17"/>
      <c r="U15" s="17"/>
      <c r="V15" s="25"/>
      <c r="W15" s="25"/>
      <c r="X15" s="24" t="s">
        <v>6</v>
      </c>
      <c r="Y15" s="24" t="s">
        <v>6</v>
      </c>
      <c r="Z15" s="24" t="s">
        <v>6</v>
      </c>
      <c r="AA15" s="25"/>
      <c r="AB15" s="24" t="s">
        <v>6</v>
      </c>
    </row>
    <row r="16" spans="1:28">
      <c r="A16" s="39" t="s">
        <v>42</v>
      </c>
      <c r="B16" s="34" t="s">
        <v>189</v>
      </c>
      <c r="C16" s="35" t="s">
        <v>89</v>
      </c>
      <c r="D16" s="35" t="s">
        <v>97</v>
      </c>
      <c r="E16" s="35" t="s">
        <v>94</v>
      </c>
      <c r="F16" s="28"/>
      <c r="G16" s="17"/>
      <c r="H16" s="15"/>
      <c r="I16" s="15"/>
      <c r="J16" s="15" t="s">
        <v>6</v>
      </c>
      <c r="K16" s="15"/>
      <c r="L16" s="15"/>
      <c r="M16" s="15"/>
      <c r="N16" s="15" t="s">
        <v>17</v>
      </c>
      <c r="O16" s="15"/>
      <c r="P16" s="15"/>
      <c r="Q16" s="17"/>
      <c r="R16" s="17"/>
      <c r="S16" s="17"/>
      <c r="T16" s="17"/>
      <c r="U16" s="17"/>
      <c r="V16" s="11" t="s">
        <v>6</v>
      </c>
      <c r="W16" s="11"/>
      <c r="X16" s="11"/>
      <c r="Y16" s="11"/>
      <c r="Z16" s="11"/>
      <c r="AA16" s="11"/>
      <c r="AB16" s="11"/>
    </row>
    <row r="17" spans="1:28">
      <c r="A17" s="10" t="s">
        <v>43</v>
      </c>
      <c r="B17" s="5" t="s">
        <v>190</v>
      </c>
      <c r="C17" s="35" t="s">
        <v>89</v>
      </c>
      <c r="D17" s="35" t="s">
        <v>101</v>
      </c>
      <c r="E17" s="35" t="s">
        <v>94</v>
      </c>
      <c r="F17" s="28" t="s">
        <v>92</v>
      </c>
      <c r="G17" s="17"/>
      <c r="H17" s="15"/>
      <c r="I17" s="15"/>
      <c r="J17" s="15" t="s">
        <v>6</v>
      </c>
      <c r="K17" s="15"/>
      <c r="L17" s="15"/>
      <c r="M17" s="15" t="s">
        <v>6</v>
      </c>
      <c r="N17" s="15"/>
      <c r="O17" s="15"/>
      <c r="P17" s="15"/>
      <c r="Q17" s="17"/>
      <c r="R17" s="17" t="s">
        <v>6</v>
      </c>
      <c r="S17" s="17"/>
      <c r="T17" s="17" t="s">
        <v>6</v>
      </c>
      <c r="U17" s="17"/>
      <c r="V17" s="25"/>
      <c r="W17" s="25"/>
      <c r="X17" s="25"/>
      <c r="Y17" s="25"/>
      <c r="Z17" s="24" t="s">
        <v>6</v>
      </c>
      <c r="AA17" s="25"/>
      <c r="AB17" s="24" t="s">
        <v>6</v>
      </c>
    </row>
    <row r="18" spans="1:28" s="8" customFormat="1">
      <c r="A18" s="13" t="s">
        <v>44</v>
      </c>
      <c r="B18" s="5" t="s">
        <v>191</v>
      </c>
      <c r="C18" s="35" t="s">
        <v>104</v>
      </c>
      <c r="D18" s="35" t="s">
        <v>103</v>
      </c>
      <c r="E18" s="35" t="s">
        <v>91</v>
      </c>
      <c r="F18" s="28"/>
      <c r="G18" s="44" t="s">
        <v>6</v>
      </c>
      <c r="H18" s="24"/>
      <c r="I18" s="24"/>
      <c r="J18" s="24" t="s">
        <v>6</v>
      </c>
      <c r="K18" s="24"/>
      <c r="L18" s="24"/>
      <c r="M18" s="24"/>
      <c r="N18" s="24"/>
      <c r="O18" s="24" t="s">
        <v>6</v>
      </c>
      <c r="P18" s="24" t="s">
        <v>6</v>
      </c>
      <c r="Q18" s="44"/>
      <c r="R18" s="44"/>
      <c r="S18" s="44" t="s">
        <v>6</v>
      </c>
      <c r="T18" s="44" t="s">
        <v>6</v>
      </c>
      <c r="U18" s="44"/>
      <c r="V18" s="25"/>
      <c r="W18" s="25"/>
      <c r="X18" s="25"/>
      <c r="Y18" s="25"/>
      <c r="Z18" s="24" t="s">
        <v>6</v>
      </c>
      <c r="AA18" s="25"/>
      <c r="AB18" s="24" t="s">
        <v>6</v>
      </c>
    </row>
    <row r="19" spans="1:28">
      <c r="A19" s="4" t="s">
        <v>22</v>
      </c>
      <c r="B19" s="5" t="s">
        <v>192</v>
      </c>
      <c r="C19" s="35" t="s">
        <v>89</v>
      </c>
      <c r="D19" s="35" t="s">
        <v>105</v>
      </c>
      <c r="E19" s="35" t="s">
        <v>94</v>
      </c>
      <c r="F19" s="28"/>
      <c r="G19" s="17"/>
      <c r="H19" s="15" t="s">
        <v>6</v>
      </c>
      <c r="I19" s="15"/>
      <c r="J19" s="14" t="s">
        <v>6</v>
      </c>
      <c r="K19" s="16" t="s">
        <v>6</v>
      </c>
      <c r="L19" s="16"/>
      <c r="M19" s="16"/>
      <c r="N19" s="16"/>
      <c r="O19" s="16"/>
      <c r="P19" s="16" t="s">
        <v>6</v>
      </c>
      <c r="Q19" s="14" t="s">
        <v>6</v>
      </c>
      <c r="R19" s="17"/>
      <c r="S19" s="17"/>
      <c r="T19" s="17"/>
      <c r="U19" s="17"/>
      <c r="V19" s="11"/>
      <c r="W19" s="11"/>
      <c r="X19" s="11"/>
      <c r="Y19" s="11"/>
      <c r="Z19" s="11"/>
      <c r="AA19" s="11"/>
      <c r="AB19" s="11" t="s">
        <v>6</v>
      </c>
    </row>
    <row r="20" spans="1:28">
      <c r="A20" s="5" t="s">
        <v>7</v>
      </c>
      <c r="B20" s="5" t="s">
        <v>193</v>
      </c>
      <c r="C20" s="35" t="s">
        <v>89</v>
      </c>
      <c r="D20" s="35" t="s">
        <v>95</v>
      </c>
      <c r="E20" s="35" t="s">
        <v>94</v>
      </c>
      <c r="F20" s="28" t="s">
        <v>92</v>
      </c>
      <c r="G20" s="17"/>
      <c r="H20" s="15"/>
      <c r="I20" s="15" t="s">
        <v>6</v>
      </c>
      <c r="J20" s="16" t="s">
        <v>6</v>
      </c>
      <c r="K20" s="16"/>
      <c r="L20" s="16"/>
      <c r="M20" s="16"/>
      <c r="N20" s="16"/>
      <c r="O20" s="16"/>
      <c r="P20" s="16"/>
      <c r="Q20" s="20"/>
      <c r="R20" s="17"/>
      <c r="S20" s="17"/>
      <c r="T20" s="17"/>
      <c r="U20" s="17"/>
      <c r="V20" s="14" t="s">
        <v>6</v>
      </c>
      <c r="W20" s="11"/>
      <c r="X20" s="11"/>
      <c r="Y20" s="11"/>
      <c r="Z20" s="11"/>
      <c r="AA20" s="11"/>
      <c r="AB20" s="11"/>
    </row>
    <row r="21" spans="1:28" s="8" customFormat="1" ht="15.75" customHeight="1">
      <c r="A21" s="13" t="s">
        <v>45</v>
      </c>
      <c r="B21" s="5" t="s">
        <v>194</v>
      </c>
      <c r="C21" s="35" t="s">
        <v>89</v>
      </c>
      <c r="D21" s="35" t="s">
        <v>106</v>
      </c>
      <c r="E21" s="35" t="s">
        <v>94</v>
      </c>
      <c r="F21" s="28" t="s">
        <v>92</v>
      </c>
      <c r="G21" s="44" t="s">
        <v>6</v>
      </c>
      <c r="H21" s="24"/>
      <c r="I21" s="24"/>
      <c r="J21" s="24"/>
      <c r="K21" s="24"/>
      <c r="L21" s="24"/>
      <c r="M21" s="24"/>
      <c r="N21" s="24" t="s">
        <v>6</v>
      </c>
      <c r="O21" s="24" t="s">
        <v>6</v>
      </c>
      <c r="P21" s="24" t="s">
        <v>17</v>
      </c>
      <c r="Q21" s="44" t="s">
        <v>17</v>
      </c>
      <c r="R21" s="44"/>
      <c r="S21" s="44" t="s">
        <v>6</v>
      </c>
      <c r="T21" s="44" t="s">
        <v>6</v>
      </c>
      <c r="U21" s="44"/>
      <c r="V21" s="28"/>
      <c r="W21" s="28"/>
      <c r="X21" s="28" t="s">
        <v>6</v>
      </c>
      <c r="Y21" s="28"/>
      <c r="Z21" s="28" t="s">
        <v>6</v>
      </c>
      <c r="AA21" s="28"/>
      <c r="AB21" s="28" t="s">
        <v>6</v>
      </c>
    </row>
    <row r="22" spans="1:28">
      <c r="A22" s="40" t="s">
        <v>18</v>
      </c>
      <c r="B22" s="67" t="s">
        <v>195</v>
      </c>
      <c r="C22" s="35" t="s">
        <v>96</v>
      </c>
      <c r="D22" s="35" t="s">
        <v>107</v>
      </c>
      <c r="E22" s="35" t="s">
        <v>91</v>
      </c>
      <c r="F22" s="28"/>
      <c r="G22" s="44" t="s">
        <v>6</v>
      </c>
      <c r="H22" s="15" t="s">
        <v>6</v>
      </c>
      <c r="I22" s="15"/>
      <c r="J22" s="15" t="s">
        <v>6</v>
      </c>
      <c r="K22" s="15"/>
      <c r="L22" s="15"/>
      <c r="M22" s="15"/>
      <c r="N22" s="15" t="s">
        <v>6</v>
      </c>
      <c r="O22" s="15"/>
      <c r="P22" s="15"/>
      <c r="Q22" s="17"/>
      <c r="R22" s="17"/>
      <c r="S22" s="17"/>
      <c r="T22" s="14" t="s">
        <v>6</v>
      </c>
      <c r="U22" s="17"/>
      <c r="V22" s="11"/>
      <c r="W22" s="11"/>
      <c r="X22" s="11" t="s">
        <v>6</v>
      </c>
      <c r="Y22" s="11"/>
      <c r="Z22" s="11"/>
      <c r="AA22" s="11"/>
      <c r="AB22" s="11"/>
    </row>
    <row r="23" spans="1:28" ht="24">
      <c r="A23" s="40" t="s">
        <v>244</v>
      </c>
      <c r="B23" s="5" t="s">
        <v>196</v>
      </c>
      <c r="C23" s="35" t="s">
        <v>99</v>
      </c>
      <c r="D23" s="41" t="s">
        <v>108</v>
      </c>
      <c r="E23" s="35" t="s">
        <v>98</v>
      </c>
      <c r="F23" s="28" t="s">
        <v>92</v>
      </c>
      <c r="G23" s="17"/>
      <c r="H23" s="14" t="s">
        <v>6</v>
      </c>
      <c r="I23" s="15" t="s">
        <v>6</v>
      </c>
      <c r="J23" s="15" t="s">
        <v>6</v>
      </c>
      <c r="K23" s="15"/>
      <c r="L23" s="15"/>
      <c r="M23" s="15"/>
      <c r="N23" s="15" t="s">
        <v>6</v>
      </c>
      <c r="O23" s="15" t="s">
        <v>6</v>
      </c>
      <c r="P23" s="15" t="s">
        <v>6</v>
      </c>
      <c r="Q23" s="17"/>
      <c r="R23" s="17"/>
      <c r="S23" s="17"/>
      <c r="T23" s="17"/>
      <c r="U23" s="17"/>
      <c r="V23" s="11" t="s">
        <v>6</v>
      </c>
      <c r="W23" s="11" t="s">
        <v>6</v>
      </c>
      <c r="X23" s="11"/>
      <c r="Y23" s="11"/>
      <c r="Z23" s="11"/>
      <c r="AA23" s="11"/>
      <c r="AB23" s="11"/>
    </row>
    <row r="24" spans="1:28" ht="30">
      <c r="A24" s="78" t="s">
        <v>46</v>
      </c>
      <c r="B24" s="5" t="s">
        <v>177</v>
      </c>
      <c r="C24" s="35" t="s">
        <v>89</v>
      </c>
      <c r="D24" s="35" t="s">
        <v>97</v>
      </c>
      <c r="E24" s="35" t="s">
        <v>94</v>
      </c>
      <c r="F24" s="28"/>
      <c r="G24" s="44" t="s">
        <v>6</v>
      </c>
      <c r="H24" s="14" t="s">
        <v>6</v>
      </c>
      <c r="I24" s="16"/>
      <c r="J24" s="14" t="s">
        <v>6</v>
      </c>
      <c r="K24" s="15"/>
      <c r="L24" s="15"/>
      <c r="M24" s="15"/>
      <c r="N24" s="15"/>
      <c r="O24" s="15"/>
      <c r="P24" s="15"/>
      <c r="Q24" s="17"/>
      <c r="R24" s="17"/>
      <c r="S24" s="17"/>
      <c r="T24" s="17"/>
      <c r="U24" s="17"/>
      <c r="V24" s="11" t="s">
        <v>6</v>
      </c>
      <c r="W24" s="11" t="s">
        <v>6</v>
      </c>
      <c r="X24" s="11"/>
      <c r="Y24" s="11"/>
      <c r="Z24" s="11"/>
      <c r="AA24" s="11"/>
      <c r="AB24" s="11"/>
    </row>
    <row r="25" spans="1:28" s="8" customFormat="1" ht="15.75" customHeight="1">
      <c r="A25" s="13" t="s">
        <v>47</v>
      </c>
      <c r="B25" s="5" t="s">
        <v>197</v>
      </c>
      <c r="C25" s="35" t="s">
        <v>89</v>
      </c>
      <c r="D25" s="35" t="s">
        <v>90</v>
      </c>
      <c r="E25" s="35" t="s">
        <v>94</v>
      </c>
      <c r="F25" s="28" t="s">
        <v>92</v>
      </c>
      <c r="G25" s="44"/>
      <c r="H25" s="24" t="s">
        <v>6</v>
      </c>
      <c r="I25" s="24"/>
      <c r="J25" s="24" t="s">
        <v>6</v>
      </c>
      <c r="K25" s="24"/>
      <c r="L25" s="24"/>
      <c r="M25" s="24" t="s">
        <v>6</v>
      </c>
      <c r="N25" s="24"/>
      <c r="O25" s="24" t="s">
        <v>6</v>
      </c>
      <c r="P25" s="24" t="s">
        <v>6</v>
      </c>
      <c r="Q25" s="44"/>
      <c r="R25" s="44"/>
      <c r="S25" s="44" t="s">
        <v>6</v>
      </c>
      <c r="T25" s="44" t="s">
        <v>6</v>
      </c>
      <c r="U25" s="44" t="s">
        <v>6</v>
      </c>
      <c r="V25" s="28" t="s">
        <v>6</v>
      </c>
      <c r="W25" s="28"/>
      <c r="X25" s="28" t="s">
        <v>6</v>
      </c>
      <c r="Y25" s="28" t="s">
        <v>6</v>
      </c>
      <c r="Z25" s="28" t="s">
        <v>6</v>
      </c>
      <c r="AA25" s="28" t="s">
        <v>6</v>
      </c>
      <c r="AB25" s="28" t="s">
        <v>6</v>
      </c>
    </row>
    <row r="26" spans="1:28">
      <c r="A26" s="40" t="s">
        <v>8</v>
      </c>
      <c r="B26" s="5" t="s">
        <v>198</v>
      </c>
      <c r="C26" s="35" t="s">
        <v>89</v>
      </c>
      <c r="D26" s="35" t="s">
        <v>95</v>
      </c>
      <c r="E26" s="35" t="s">
        <v>91</v>
      </c>
      <c r="F26" s="28"/>
      <c r="G26" s="17"/>
      <c r="H26" s="15"/>
      <c r="I26" s="15" t="s">
        <v>6</v>
      </c>
      <c r="J26" s="15"/>
      <c r="K26" s="15"/>
      <c r="L26" s="15" t="s">
        <v>6</v>
      </c>
      <c r="M26" s="15"/>
      <c r="N26" s="15"/>
      <c r="O26" s="15"/>
      <c r="P26" s="15"/>
      <c r="Q26" s="17"/>
      <c r="R26" s="17"/>
      <c r="S26" s="17"/>
      <c r="T26" s="17"/>
      <c r="U26" s="17"/>
      <c r="V26" s="26"/>
      <c r="W26" s="26"/>
      <c r="X26" s="11"/>
      <c r="Y26" s="11" t="s">
        <v>6</v>
      </c>
      <c r="Z26" s="11" t="s">
        <v>6</v>
      </c>
      <c r="AA26" s="11"/>
      <c r="AB26" s="11"/>
    </row>
    <row r="27" spans="1:28">
      <c r="A27" s="33" t="s">
        <v>155</v>
      </c>
      <c r="B27" s="33" t="s">
        <v>199</v>
      </c>
      <c r="C27" s="35" t="s">
        <v>89</v>
      </c>
      <c r="D27" s="35" t="s">
        <v>109</v>
      </c>
      <c r="E27" s="35" t="s">
        <v>94</v>
      </c>
      <c r="F27" s="28"/>
      <c r="G27" s="44" t="s">
        <v>6</v>
      </c>
      <c r="H27" s="15"/>
      <c r="I27" s="15"/>
      <c r="J27" s="44" t="s">
        <v>6</v>
      </c>
      <c r="K27" s="15"/>
      <c r="L27" s="15"/>
      <c r="M27" s="15"/>
      <c r="N27" s="44" t="s">
        <v>6</v>
      </c>
      <c r="O27" s="15"/>
      <c r="P27" s="44" t="s">
        <v>6</v>
      </c>
      <c r="Q27" s="17"/>
      <c r="R27" s="44" t="s">
        <v>6</v>
      </c>
      <c r="S27" s="44" t="s">
        <v>6</v>
      </c>
      <c r="T27" s="44" t="s">
        <v>6</v>
      </c>
      <c r="U27" s="44" t="s">
        <v>6</v>
      </c>
      <c r="V27" s="26"/>
      <c r="W27" s="26"/>
      <c r="X27" s="11"/>
      <c r="Y27" s="11"/>
      <c r="Z27" s="11" t="s">
        <v>6</v>
      </c>
      <c r="AA27" s="11"/>
      <c r="AB27" s="44" t="s">
        <v>6</v>
      </c>
    </row>
    <row r="28" spans="1:28" s="8" customFormat="1" ht="15.75" customHeight="1">
      <c r="A28" s="13" t="s">
        <v>48</v>
      </c>
      <c r="B28" s="5" t="s">
        <v>200</v>
      </c>
      <c r="C28" s="35" t="s">
        <v>89</v>
      </c>
      <c r="D28" s="35" t="s">
        <v>109</v>
      </c>
      <c r="E28" s="35" t="s">
        <v>94</v>
      </c>
      <c r="F28" s="28"/>
      <c r="G28" s="44"/>
      <c r="H28" s="24"/>
      <c r="I28" s="24"/>
      <c r="J28" s="24" t="s">
        <v>6</v>
      </c>
      <c r="K28" s="24"/>
      <c r="L28" s="24"/>
      <c r="M28" s="24"/>
      <c r="N28" s="24"/>
      <c r="O28" s="24" t="s">
        <v>6</v>
      </c>
      <c r="P28" s="24"/>
      <c r="Q28" s="44"/>
      <c r="R28" s="44"/>
      <c r="S28" s="44"/>
      <c r="T28" s="44"/>
      <c r="U28" s="44"/>
      <c r="V28" s="28" t="s">
        <v>6</v>
      </c>
      <c r="W28" s="28" t="s">
        <v>6</v>
      </c>
      <c r="X28" s="28" t="s">
        <v>6</v>
      </c>
      <c r="Y28" s="28"/>
      <c r="Z28" s="28"/>
      <c r="AA28" s="28" t="s">
        <v>6</v>
      </c>
      <c r="AB28" s="28"/>
    </row>
    <row r="29" spans="1:28" s="8" customFormat="1" ht="15.75" customHeight="1">
      <c r="A29" s="13" t="s">
        <v>49</v>
      </c>
      <c r="B29" s="80" t="s">
        <v>201</v>
      </c>
      <c r="C29" s="35" t="s">
        <v>99</v>
      </c>
      <c r="D29" s="35" t="s">
        <v>101</v>
      </c>
      <c r="E29" s="35" t="s">
        <v>94</v>
      </c>
      <c r="F29" s="28" t="s">
        <v>92</v>
      </c>
      <c r="G29" s="44" t="s">
        <v>6</v>
      </c>
      <c r="H29" s="24" t="s">
        <v>6</v>
      </c>
      <c r="I29" s="24"/>
      <c r="J29" s="24" t="s">
        <v>6</v>
      </c>
      <c r="K29" s="24"/>
      <c r="L29" s="24"/>
      <c r="M29" s="24" t="s">
        <v>6</v>
      </c>
      <c r="N29" s="24"/>
      <c r="O29" s="24"/>
      <c r="P29" s="24"/>
      <c r="Q29" s="44"/>
      <c r="R29" s="44"/>
      <c r="S29" s="44"/>
      <c r="T29" s="44"/>
      <c r="U29" s="44"/>
      <c r="V29" s="28" t="s">
        <v>6</v>
      </c>
      <c r="W29" s="28" t="s">
        <v>6</v>
      </c>
      <c r="X29" s="28"/>
      <c r="Y29" s="28" t="s">
        <v>6</v>
      </c>
      <c r="Z29" s="28" t="s">
        <v>6</v>
      </c>
      <c r="AA29" s="28"/>
      <c r="AB29" s="28" t="s">
        <v>6</v>
      </c>
    </row>
    <row r="30" spans="1:28" ht="24">
      <c r="A30" s="4" t="s">
        <v>9</v>
      </c>
      <c r="B30" s="4" t="s">
        <v>202</v>
      </c>
      <c r="C30" s="35" t="s">
        <v>89</v>
      </c>
      <c r="D30" s="35" t="s">
        <v>105</v>
      </c>
      <c r="E30" s="35" t="s">
        <v>91</v>
      </c>
      <c r="F30" s="62" t="s">
        <v>110</v>
      </c>
      <c r="G30" s="44" t="s">
        <v>6</v>
      </c>
      <c r="H30" s="15" t="s">
        <v>6</v>
      </c>
      <c r="I30" s="15"/>
      <c r="J30" s="15" t="s">
        <v>6</v>
      </c>
      <c r="K30" s="15"/>
      <c r="L30" s="15"/>
      <c r="M30" s="15"/>
      <c r="N30" s="15"/>
      <c r="O30" s="15"/>
      <c r="P30" s="15" t="s">
        <v>6</v>
      </c>
      <c r="Q30" s="17"/>
      <c r="R30" s="17"/>
      <c r="S30" s="44" t="s">
        <v>6</v>
      </c>
      <c r="T30" s="44" t="s">
        <v>6</v>
      </c>
      <c r="U30" s="44" t="s">
        <v>6</v>
      </c>
      <c r="V30" s="11" t="s">
        <v>6</v>
      </c>
      <c r="W30" s="28" t="s">
        <v>6</v>
      </c>
      <c r="X30" s="28" t="s">
        <v>6</v>
      </c>
      <c r="Y30" s="11"/>
      <c r="Z30" s="11"/>
      <c r="AA30" s="11"/>
      <c r="AB30" s="11"/>
    </row>
    <row r="31" spans="1:28" s="8" customFormat="1" ht="15.75" customHeight="1">
      <c r="A31" s="13" t="s">
        <v>50</v>
      </c>
      <c r="B31" s="5" t="s">
        <v>203</v>
      </c>
      <c r="C31" s="35" t="s">
        <v>89</v>
      </c>
      <c r="D31" s="35" t="s">
        <v>106</v>
      </c>
      <c r="E31" s="35" t="s">
        <v>94</v>
      </c>
      <c r="F31" s="28" t="s">
        <v>92</v>
      </c>
      <c r="G31" s="44"/>
      <c r="H31" s="24" t="s">
        <v>6</v>
      </c>
      <c r="I31" s="24"/>
      <c r="J31" s="24" t="s">
        <v>6</v>
      </c>
      <c r="K31" s="24"/>
      <c r="L31" s="24"/>
      <c r="M31" s="24" t="s">
        <v>6</v>
      </c>
      <c r="N31" s="24" t="s">
        <v>6</v>
      </c>
      <c r="O31" s="24"/>
      <c r="P31" s="24" t="s">
        <v>6</v>
      </c>
      <c r="Q31" s="44"/>
      <c r="R31" s="44"/>
      <c r="S31" s="44"/>
      <c r="T31" s="44" t="s">
        <v>6</v>
      </c>
      <c r="U31" s="44"/>
      <c r="V31" s="28"/>
      <c r="W31" s="28"/>
      <c r="X31" s="28"/>
      <c r="Y31" s="28"/>
      <c r="Z31" s="28"/>
      <c r="AA31" s="28"/>
      <c r="AB31" s="28" t="s">
        <v>6</v>
      </c>
    </row>
    <row r="32" spans="1:28" s="8" customFormat="1" ht="15.75" customHeight="1">
      <c r="A32" s="13" t="s">
        <v>51</v>
      </c>
      <c r="B32" s="5" t="s">
        <v>204</v>
      </c>
      <c r="C32" s="35" t="s">
        <v>96</v>
      </c>
      <c r="D32" s="35" t="s">
        <v>103</v>
      </c>
      <c r="E32" s="35" t="s">
        <v>94</v>
      </c>
      <c r="F32" s="28"/>
      <c r="G32" s="44"/>
      <c r="H32" s="24"/>
      <c r="I32" s="24"/>
      <c r="J32" s="24"/>
      <c r="K32" s="24"/>
      <c r="L32" s="24"/>
      <c r="M32" s="24"/>
      <c r="N32" s="24"/>
      <c r="O32" s="24" t="s">
        <v>6</v>
      </c>
      <c r="P32" s="24"/>
      <c r="Q32" s="44"/>
      <c r="R32" s="44"/>
      <c r="S32" s="44"/>
      <c r="T32" s="44"/>
      <c r="U32" s="44"/>
      <c r="V32" s="28" t="s">
        <v>6</v>
      </c>
      <c r="W32" s="28" t="s">
        <v>6</v>
      </c>
      <c r="X32" s="28" t="s">
        <v>6</v>
      </c>
      <c r="Y32" s="28"/>
      <c r="Z32" s="28"/>
      <c r="AA32" s="28" t="s">
        <v>6</v>
      </c>
      <c r="AB32" s="28"/>
    </row>
    <row r="33" spans="1:28" s="8" customFormat="1" ht="15.75" customHeight="1">
      <c r="A33" s="13" t="s">
        <v>52</v>
      </c>
      <c r="B33" s="5" t="s">
        <v>205</v>
      </c>
      <c r="C33" s="35" t="s">
        <v>96</v>
      </c>
      <c r="D33" s="35" t="s">
        <v>90</v>
      </c>
      <c r="E33" s="35" t="s">
        <v>94</v>
      </c>
      <c r="F33" s="28" t="s">
        <v>92</v>
      </c>
      <c r="G33" s="44" t="s">
        <v>6</v>
      </c>
      <c r="H33" s="24" t="s">
        <v>6</v>
      </c>
      <c r="I33" s="24"/>
      <c r="J33" s="24" t="s">
        <v>6</v>
      </c>
      <c r="K33" s="24" t="s">
        <v>6</v>
      </c>
      <c r="L33" s="24"/>
      <c r="M33" s="24"/>
      <c r="N33" s="24"/>
      <c r="O33" s="24" t="s">
        <v>6</v>
      </c>
      <c r="P33" s="24"/>
      <c r="Q33" s="44"/>
      <c r="R33" s="44"/>
      <c r="S33" s="44" t="s">
        <v>6</v>
      </c>
      <c r="T33" s="44" t="s">
        <v>6</v>
      </c>
      <c r="U33" s="44"/>
      <c r="V33" s="28" t="s">
        <v>6</v>
      </c>
      <c r="W33" s="28" t="s">
        <v>6</v>
      </c>
      <c r="X33" s="28"/>
      <c r="Y33" s="28"/>
      <c r="Z33" s="28" t="s">
        <v>6</v>
      </c>
      <c r="AA33" s="28"/>
      <c r="AB33" s="28" t="s">
        <v>6</v>
      </c>
    </row>
    <row r="34" spans="1:28" s="8" customFormat="1" ht="15.75" customHeight="1">
      <c r="A34" s="13" t="s">
        <v>53</v>
      </c>
      <c r="B34" s="5" t="s">
        <v>206</v>
      </c>
      <c r="C34" s="35" t="s">
        <v>96</v>
      </c>
      <c r="D34" s="35" t="s">
        <v>109</v>
      </c>
      <c r="E34" s="35" t="s">
        <v>94</v>
      </c>
      <c r="F34" s="45"/>
      <c r="G34" s="44"/>
      <c r="H34" s="24"/>
      <c r="I34" s="24"/>
      <c r="J34" s="24"/>
      <c r="K34" s="24"/>
      <c r="L34" s="24"/>
      <c r="M34" s="24"/>
      <c r="N34" s="24"/>
      <c r="O34" s="24" t="s">
        <v>6</v>
      </c>
      <c r="P34" s="24"/>
      <c r="Q34" s="44"/>
      <c r="R34" s="44"/>
      <c r="S34" s="44"/>
      <c r="T34" s="44"/>
      <c r="U34" s="44"/>
      <c r="V34" s="28" t="s">
        <v>6</v>
      </c>
      <c r="W34" s="45"/>
      <c r="X34" s="28" t="s">
        <v>6</v>
      </c>
      <c r="Y34" s="45"/>
      <c r="Z34" s="45"/>
      <c r="AA34" s="45"/>
      <c r="AB34" s="28" t="s">
        <v>6</v>
      </c>
    </row>
    <row r="35" spans="1:28" s="8" customFormat="1" ht="15.75" customHeight="1">
      <c r="A35" s="70" t="s">
        <v>168</v>
      </c>
      <c r="B35" s="71" t="s">
        <v>169</v>
      </c>
      <c r="C35" s="35" t="s">
        <v>96</v>
      </c>
      <c r="D35" s="35" t="s">
        <v>103</v>
      </c>
      <c r="E35" s="35" t="s">
        <v>94</v>
      </c>
      <c r="F35" s="28"/>
      <c r="G35" s="44" t="s">
        <v>6</v>
      </c>
      <c r="H35" s="24" t="s">
        <v>6</v>
      </c>
      <c r="I35" s="24"/>
      <c r="J35" s="24" t="s">
        <v>6</v>
      </c>
      <c r="K35" s="24"/>
      <c r="L35" s="24"/>
      <c r="M35" s="24" t="s">
        <v>6</v>
      </c>
      <c r="N35" s="24" t="s">
        <v>6</v>
      </c>
      <c r="O35" s="24" t="s">
        <v>6</v>
      </c>
      <c r="P35" s="24" t="s">
        <v>6</v>
      </c>
      <c r="Q35" s="44"/>
      <c r="R35" s="44"/>
      <c r="S35" s="44" t="s">
        <v>6</v>
      </c>
      <c r="T35" s="44" t="s">
        <v>6</v>
      </c>
      <c r="U35" s="44"/>
      <c r="V35" s="28" t="s">
        <v>6</v>
      </c>
      <c r="W35" s="28" t="s">
        <v>6</v>
      </c>
      <c r="X35" s="28" t="s">
        <v>6</v>
      </c>
      <c r="Y35" s="28" t="s">
        <v>6</v>
      </c>
      <c r="Z35" s="28"/>
      <c r="AA35" s="28"/>
      <c r="AB35" s="28"/>
    </row>
    <row r="36" spans="1:28">
      <c r="A36" s="34" t="s">
        <v>54</v>
      </c>
      <c r="B36" s="34" t="s">
        <v>207</v>
      </c>
      <c r="C36" s="35" t="s">
        <v>89</v>
      </c>
      <c r="D36" s="35" t="s">
        <v>105</v>
      </c>
      <c r="E36" s="35" t="s">
        <v>94</v>
      </c>
      <c r="F36" s="28"/>
      <c r="G36" s="17" t="s">
        <v>6</v>
      </c>
      <c r="H36" s="15" t="s">
        <v>6</v>
      </c>
      <c r="I36" s="15"/>
      <c r="J36" s="15" t="s">
        <v>6</v>
      </c>
      <c r="K36" s="15" t="s">
        <v>6</v>
      </c>
      <c r="L36" s="15" t="s">
        <v>6</v>
      </c>
      <c r="M36" s="15" t="s">
        <v>6</v>
      </c>
      <c r="N36" s="15" t="s">
        <v>6</v>
      </c>
      <c r="O36" s="15" t="s">
        <v>6</v>
      </c>
      <c r="P36" s="15"/>
      <c r="Q36" s="17" t="s">
        <v>6</v>
      </c>
      <c r="R36" s="17"/>
      <c r="S36" s="17" t="s">
        <v>6</v>
      </c>
      <c r="T36" s="17" t="s">
        <v>6</v>
      </c>
      <c r="U36" s="17" t="s">
        <v>6</v>
      </c>
      <c r="V36" s="28" t="s">
        <v>6</v>
      </c>
      <c r="W36" s="28"/>
      <c r="X36" s="28"/>
      <c r="Y36" s="28" t="s">
        <v>6</v>
      </c>
      <c r="Z36" s="28" t="s">
        <v>6</v>
      </c>
      <c r="AA36" s="28"/>
      <c r="AB36" s="28"/>
    </row>
    <row r="37" spans="1:28">
      <c r="A37" s="82" t="s">
        <v>240</v>
      </c>
      <c r="B37" s="34" t="s">
        <v>208</v>
      </c>
      <c r="C37" s="35" t="s">
        <v>96</v>
      </c>
      <c r="D37" s="35" t="s">
        <v>109</v>
      </c>
      <c r="E37" s="35" t="s">
        <v>94</v>
      </c>
      <c r="F37" s="28"/>
      <c r="G37" s="17"/>
      <c r="H37" s="15" t="s">
        <v>6</v>
      </c>
      <c r="I37" s="15"/>
      <c r="J37" s="15" t="s">
        <v>6</v>
      </c>
      <c r="K37" s="15"/>
      <c r="L37" s="15"/>
      <c r="M37" s="15"/>
      <c r="N37" s="15"/>
      <c r="O37" s="15"/>
      <c r="P37" s="15"/>
      <c r="Q37" s="17"/>
      <c r="R37" s="17"/>
      <c r="S37" s="17"/>
      <c r="T37" s="17"/>
      <c r="U37" s="17"/>
      <c r="V37" s="24" t="s">
        <v>6</v>
      </c>
      <c r="W37" s="24" t="s">
        <v>6</v>
      </c>
      <c r="X37" s="29"/>
      <c r="Y37" s="24" t="s">
        <v>6</v>
      </c>
      <c r="Z37" s="24" t="s">
        <v>6</v>
      </c>
      <c r="AA37" s="24" t="s">
        <v>6</v>
      </c>
      <c r="AB37" s="24" t="s">
        <v>6</v>
      </c>
    </row>
    <row r="38" spans="1:28">
      <c r="A38" s="5" t="s">
        <v>161</v>
      </c>
      <c r="B38" s="81" t="s">
        <v>160</v>
      </c>
      <c r="C38" s="35" t="s">
        <v>111</v>
      </c>
      <c r="D38" s="35" t="s">
        <v>162</v>
      </c>
      <c r="E38" s="35" t="s">
        <v>91</v>
      </c>
      <c r="F38" s="28"/>
      <c r="G38" s="17"/>
      <c r="H38" s="15"/>
      <c r="I38" s="15"/>
      <c r="J38" s="15" t="s">
        <v>6</v>
      </c>
      <c r="K38" s="15"/>
      <c r="L38" s="15"/>
      <c r="M38" s="15"/>
      <c r="N38" s="15"/>
      <c r="O38" s="15"/>
      <c r="P38" s="15"/>
      <c r="Q38" s="17"/>
      <c r="R38" s="17"/>
      <c r="S38" s="17"/>
      <c r="T38" s="17"/>
      <c r="U38" s="17"/>
      <c r="V38" s="11" t="s">
        <v>6</v>
      </c>
      <c r="W38" s="11" t="s">
        <v>6</v>
      </c>
      <c r="X38" s="11" t="s">
        <v>6</v>
      </c>
      <c r="Y38" s="11"/>
      <c r="Z38" s="11"/>
      <c r="AA38" s="11"/>
      <c r="AB38" s="11"/>
    </row>
    <row r="39" spans="1:28">
      <c r="A39" s="4" t="s">
        <v>10</v>
      </c>
      <c r="B39" s="4" t="s">
        <v>209</v>
      </c>
      <c r="C39" s="35" t="s">
        <v>96</v>
      </c>
      <c r="D39" s="35" t="s">
        <v>90</v>
      </c>
      <c r="E39" s="35" t="s">
        <v>94</v>
      </c>
      <c r="F39" s="45"/>
      <c r="G39" s="17"/>
      <c r="H39" s="15" t="s">
        <v>6</v>
      </c>
      <c r="I39" s="15"/>
      <c r="J39" s="15" t="s">
        <v>6</v>
      </c>
      <c r="K39" s="15"/>
      <c r="L39" s="15" t="s">
        <v>6</v>
      </c>
      <c r="M39" s="15"/>
      <c r="N39" s="15"/>
      <c r="O39" s="15"/>
      <c r="P39" s="15" t="s">
        <v>6</v>
      </c>
      <c r="Q39" s="17"/>
      <c r="R39" s="17"/>
      <c r="S39" s="17"/>
      <c r="T39" s="17"/>
      <c r="U39" s="17"/>
      <c r="V39" s="27"/>
      <c r="W39" s="27"/>
      <c r="X39" s="11"/>
      <c r="Y39" s="27"/>
      <c r="Z39" s="11" t="s">
        <v>6</v>
      </c>
      <c r="AA39" s="11"/>
      <c r="AB39" s="11" t="s">
        <v>6</v>
      </c>
    </row>
    <row r="40" spans="1:28">
      <c r="A40" s="10" t="s">
        <v>55</v>
      </c>
      <c r="B40" s="34" t="s">
        <v>210</v>
      </c>
      <c r="C40" s="35" t="s">
        <v>89</v>
      </c>
      <c r="D40" s="35" t="s">
        <v>95</v>
      </c>
      <c r="E40" s="35" t="s">
        <v>94</v>
      </c>
      <c r="F40" s="45"/>
      <c r="G40" s="17" t="s">
        <v>6</v>
      </c>
      <c r="H40" s="15" t="s">
        <v>6</v>
      </c>
      <c r="I40" s="15"/>
      <c r="J40" s="15" t="s">
        <v>6</v>
      </c>
      <c r="K40" s="15" t="s">
        <v>6</v>
      </c>
      <c r="L40" s="15" t="s">
        <v>6</v>
      </c>
      <c r="M40" s="15"/>
      <c r="N40" s="15" t="s">
        <v>6</v>
      </c>
      <c r="O40" s="15" t="s">
        <v>6</v>
      </c>
      <c r="P40" s="15"/>
      <c r="Q40" s="17"/>
      <c r="R40" s="17"/>
      <c r="S40" s="17"/>
      <c r="T40" s="17" t="s">
        <v>6</v>
      </c>
      <c r="U40" s="17" t="s">
        <v>6</v>
      </c>
      <c r="V40" s="29"/>
      <c r="W40" s="29"/>
      <c r="X40" s="24" t="s">
        <v>6</v>
      </c>
      <c r="Y40" s="11" t="s">
        <v>6</v>
      </c>
      <c r="Z40" s="24" t="s">
        <v>6</v>
      </c>
      <c r="AA40" s="29"/>
      <c r="AB40" s="24" t="s">
        <v>6</v>
      </c>
    </row>
    <row r="41" spans="1:28">
      <c r="A41" s="40" t="s">
        <v>170</v>
      </c>
      <c r="B41" s="71" t="s">
        <v>171</v>
      </c>
      <c r="C41" s="35" t="s">
        <v>96</v>
      </c>
      <c r="D41" s="35" t="s">
        <v>107</v>
      </c>
      <c r="E41" s="35" t="s">
        <v>94</v>
      </c>
      <c r="F41" s="28" t="s">
        <v>92</v>
      </c>
      <c r="G41" s="20" t="s">
        <v>6</v>
      </c>
      <c r="H41" s="16" t="s">
        <v>6</v>
      </c>
      <c r="I41" s="16"/>
      <c r="J41" s="16" t="s">
        <v>6</v>
      </c>
      <c r="K41" s="16"/>
      <c r="L41" s="16" t="s">
        <v>6</v>
      </c>
      <c r="M41" s="16"/>
      <c r="N41" s="16" t="s">
        <v>6</v>
      </c>
      <c r="O41" s="16"/>
      <c r="P41" s="16"/>
      <c r="Q41" s="20"/>
      <c r="R41" s="20"/>
      <c r="S41" s="20"/>
      <c r="T41" s="20" t="s">
        <v>6</v>
      </c>
      <c r="U41" s="20"/>
      <c r="V41" s="28" t="s">
        <v>6</v>
      </c>
      <c r="W41" s="28"/>
      <c r="X41" s="28" t="s">
        <v>6</v>
      </c>
      <c r="Y41" s="28" t="s">
        <v>6</v>
      </c>
      <c r="Z41" s="28"/>
      <c r="AA41" s="28"/>
      <c r="AB41" s="28" t="s">
        <v>6</v>
      </c>
    </row>
    <row r="42" spans="1:28">
      <c r="A42" s="4" t="s">
        <v>23</v>
      </c>
      <c r="B42" s="5" t="s">
        <v>211</v>
      </c>
      <c r="C42" s="35" t="s">
        <v>89</v>
      </c>
      <c r="D42" s="35" t="s">
        <v>103</v>
      </c>
      <c r="E42" s="35" t="s">
        <v>94</v>
      </c>
      <c r="F42" s="45"/>
      <c r="G42" s="17" t="s">
        <v>6</v>
      </c>
      <c r="H42" s="15" t="s">
        <v>6</v>
      </c>
      <c r="I42" s="15" t="s">
        <v>6</v>
      </c>
      <c r="J42" s="14" t="s">
        <v>6</v>
      </c>
      <c r="K42" s="15" t="s">
        <v>6</v>
      </c>
      <c r="L42" s="15" t="s">
        <v>6</v>
      </c>
      <c r="M42" s="14" t="s">
        <v>6</v>
      </c>
      <c r="N42" s="16"/>
      <c r="O42" s="16"/>
      <c r="P42" s="16"/>
      <c r="Q42" s="20" t="s">
        <v>6</v>
      </c>
      <c r="R42" s="14" t="s">
        <v>6</v>
      </c>
      <c r="S42" s="14" t="s">
        <v>6</v>
      </c>
      <c r="T42" s="17"/>
      <c r="U42" s="17"/>
      <c r="V42" s="11" t="s">
        <v>6</v>
      </c>
      <c r="W42" s="11" t="s">
        <v>6</v>
      </c>
      <c r="X42" s="11" t="s">
        <v>6</v>
      </c>
      <c r="Y42" s="11" t="s">
        <v>6</v>
      </c>
      <c r="Z42" s="11" t="s">
        <v>6</v>
      </c>
      <c r="AA42" s="11" t="s">
        <v>6</v>
      </c>
      <c r="AB42" s="11"/>
    </row>
    <row r="43" spans="1:28">
      <c r="A43" s="34" t="s">
        <v>56</v>
      </c>
      <c r="B43" s="34" t="s">
        <v>213</v>
      </c>
      <c r="C43" s="35" t="s">
        <v>100</v>
      </c>
      <c r="D43" s="35" t="s">
        <v>103</v>
      </c>
      <c r="E43" s="35" t="s">
        <v>94</v>
      </c>
      <c r="F43" s="45"/>
      <c r="G43" s="17"/>
      <c r="H43" s="15"/>
      <c r="I43" s="15"/>
      <c r="J43" s="15"/>
      <c r="K43" s="15"/>
      <c r="L43" s="15"/>
      <c r="M43" s="15"/>
      <c r="N43" s="15"/>
      <c r="O43" s="15" t="s">
        <v>6</v>
      </c>
      <c r="P43" s="15"/>
      <c r="Q43" s="17"/>
      <c r="R43" s="17"/>
      <c r="S43" s="17"/>
      <c r="T43" s="17"/>
      <c r="U43" s="17"/>
      <c r="V43" s="24" t="s">
        <v>6</v>
      </c>
      <c r="W43" s="24" t="s">
        <v>6</v>
      </c>
      <c r="X43" s="24" t="s">
        <v>6</v>
      </c>
      <c r="Y43" s="29"/>
      <c r="Z43" s="29"/>
      <c r="AA43" s="29"/>
      <c r="AB43" s="24" t="s">
        <v>6</v>
      </c>
    </row>
    <row r="44" spans="1:28">
      <c r="A44" s="40" t="s">
        <v>24</v>
      </c>
      <c r="B44" s="71" t="s">
        <v>167</v>
      </c>
      <c r="C44" s="35" t="s">
        <v>99</v>
      </c>
      <c r="D44" s="35" t="s">
        <v>107</v>
      </c>
      <c r="E44" s="35" t="s">
        <v>94</v>
      </c>
      <c r="F44" s="45"/>
      <c r="G44" s="17"/>
      <c r="H44" s="15"/>
      <c r="I44" s="15"/>
      <c r="J44" s="14" t="s">
        <v>6</v>
      </c>
      <c r="K44" s="16"/>
      <c r="L44" s="16" t="s">
        <v>6</v>
      </c>
      <c r="M44" s="16"/>
      <c r="N44" s="16" t="s">
        <v>6</v>
      </c>
      <c r="O44" s="16"/>
      <c r="P44" s="16"/>
      <c r="Q44" s="14" t="s">
        <v>6</v>
      </c>
      <c r="R44" s="17"/>
      <c r="S44" s="17"/>
      <c r="T44" s="17"/>
      <c r="U44" s="17"/>
      <c r="V44" s="27"/>
      <c r="W44" s="27"/>
      <c r="X44" s="11" t="s">
        <v>6</v>
      </c>
      <c r="Y44" s="28" t="s">
        <v>6</v>
      </c>
      <c r="Z44" s="27"/>
      <c r="AA44" s="27"/>
      <c r="AB44" s="27"/>
    </row>
    <row r="45" spans="1:28">
      <c r="A45" s="10" t="s">
        <v>57</v>
      </c>
      <c r="B45" s="34" t="s">
        <v>214</v>
      </c>
      <c r="C45" s="35" t="s">
        <v>89</v>
      </c>
      <c r="D45" s="35" t="s">
        <v>97</v>
      </c>
      <c r="E45" s="35" t="s">
        <v>94</v>
      </c>
      <c r="F45" s="28" t="s">
        <v>92</v>
      </c>
      <c r="G45" s="17" t="s">
        <v>6</v>
      </c>
      <c r="H45" s="15"/>
      <c r="I45" s="15"/>
      <c r="J45" s="15" t="s">
        <v>6</v>
      </c>
      <c r="K45" s="15"/>
      <c r="L45" s="15"/>
      <c r="M45" s="15"/>
      <c r="N45" s="15" t="s">
        <v>6</v>
      </c>
      <c r="O45" s="15" t="s">
        <v>6</v>
      </c>
      <c r="P45" s="15"/>
      <c r="Q45" s="17"/>
      <c r="R45" s="17"/>
      <c r="S45" s="17"/>
      <c r="T45" s="17"/>
      <c r="U45" s="17"/>
      <c r="V45" s="24" t="s">
        <v>6</v>
      </c>
      <c r="W45" s="24" t="s">
        <v>6</v>
      </c>
      <c r="X45" s="24" t="s">
        <v>6</v>
      </c>
      <c r="Y45" s="29"/>
      <c r="Z45" s="24" t="s">
        <v>6</v>
      </c>
      <c r="AA45" s="29"/>
      <c r="AB45" s="24" t="s">
        <v>6</v>
      </c>
    </row>
    <row r="46" spans="1:28">
      <c r="A46" s="10" t="s">
        <v>58</v>
      </c>
      <c r="B46" s="34" t="s">
        <v>215</v>
      </c>
      <c r="C46" s="35" t="s">
        <v>89</v>
      </c>
      <c r="D46" s="35" t="s">
        <v>95</v>
      </c>
      <c r="E46" s="35" t="s">
        <v>91</v>
      </c>
      <c r="F46" s="28" t="s">
        <v>92</v>
      </c>
      <c r="G46" s="17" t="s">
        <v>6</v>
      </c>
      <c r="H46" s="15"/>
      <c r="I46" s="15"/>
      <c r="J46" s="15" t="s">
        <v>6</v>
      </c>
      <c r="K46" s="15"/>
      <c r="L46" s="15"/>
      <c r="M46" s="15"/>
      <c r="N46" s="15"/>
      <c r="O46" s="15"/>
      <c r="P46" s="15"/>
      <c r="Q46" s="17"/>
      <c r="R46" s="17"/>
      <c r="S46" s="17"/>
      <c r="T46" s="17" t="s">
        <v>6</v>
      </c>
      <c r="U46" s="17"/>
      <c r="V46" s="29"/>
      <c r="W46" s="29"/>
      <c r="X46" s="24" t="s">
        <v>6</v>
      </c>
      <c r="Y46" s="29"/>
      <c r="Z46" s="29"/>
      <c r="AA46" s="29"/>
      <c r="AB46" s="24" t="s">
        <v>6</v>
      </c>
    </row>
    <row r="47" spans="1:28" ht="24">
      <c r="A47" s="40" t="s">
        <v>25</v>
      </c>
      <c r="B47" s="5" t="s">
        <v>216</v>
      </c>
      <c r="C47" s="35" t="s">
        <v>96</v>
      </c>
      <c r="D47" s="41" t="s">
        <v>108</v>
      </c>
      <c r="E47" s="35" t="s">
        <v>98</v>
      </c>
      <c r="F47" s="45"/>
      <c r="G47" s="17"/>
      <c r="H47" s="14" t="s">
        <v>6</v>
      </c>
      <c r="I47" s="16" t="s">
        <v>6</v>
      </c>
      <c r="J47" s="16" t="s">
        <v>6</v>
      </c>
      <c r="K47" s="16"/>
      <c r="L47" s="16"/>
      <c r="M47" s="16"/>
      <c r="N47" s="16" t="s">
        <v>6</v>
      </c>
      <c r="O47" s="16" t="s">
        <v>6</v>
      </c>
      <c r="P47" s="16"/>
      <c r="Q47" s="20"/>
      <c r="R47" s="20"/>
      <c r="S47" s="20"/>
      <c r="T47" s="17"/>
      <c r="U47" s="17"/>
      <c r="V47" s="11" t="s">
        <v>6</v>
      </c>
      <c r="W47" s="11"/>
      <c r="X47" s="11" t="s">
        <v>6</v>
      </c>
      <c r="Y47" s="11"/>
      <c r="Z47" s="11"/>
      <c r="AA47" s="11"/>
      <c r="AB47" s="11"/>
    </row>
    <row r="48" spans="1:28">
      <c r="A48" s="5" t="s">
        <v>218</v>
      </c>
      <c r="B48" s="74" t="s">
        <v>217</v>
      </c>
      <c r="C48" s="35" t="s">
        <v>89</v>
      </c>
      <c r="D48" s="35" t="s">
        <v>101</v>
      </c>
      <c r="E48" s="35" t="s">
        <v>94</v>
      </c>
      <c r="F48" s="28" t="s">
        <v>92</v>
      </c>
      <c r="G48" s="17"/>
      <c r="H48" s="16" t="s">
        <v>6</v>
      </c>
      <c r="I48" s="16"/>
      <c r="J48" s="14" t="s">
        <v>6</v>
      </c>
      <c r="K48" s="16"/>
      <c r="L48" s="16"/>
      <c r="M48" s="16"/>
      <c r="N48" s="16"/>
      <c r="O48" s="16"/>
      <c r="P48" s="16"/>
      <c r="Q48" s="14" t="s">
        <v>6</v>
      </c>
      <c r="R48" s="20"/>
      <c r="S48" s="14" t="s">
        <v>6</v>
      </c>
      <c r="T48" s="17"/>
      <c r="U48" s="17"/>
      <c r="V48" s="11" t="s">
        <v>6</v>
      </c>
      <c r="W48" s="11" t="s">
        <v>6</v>
      </c>
      <c r="X48" s="11" t="s">
        <v>6</v>
      </c>
      <c r="Y48" s="11"/>
      <c r="Z48" s="11"/>
      <c r="AA48" s="11"/>
      <c r="AB48" s="11"/>
    </row>
    <row r="49" spans="1:28">
      <c r="A49" s="74" t="s">
        <v>59</v>
      </c>
      <c r="B49" s="71" t="s">
        <v>159</v>
      </c>
      <c r="C49" s="35" t="s">
        <v>111</v>
      </c>
      <c r="D49" s="35" t="s">
        <v>102</v>
      </c>
      <c r="E49" s="35" t="s">
        <v>98</v>
      </c>
      <c r="F49" s="45"/>
      <c r="G49" s="17"/>
      <c r="H49" s="15"/>
      <c r="I49" s="15"/>
      <c r="J49" s="14" t="s">
        <v>6</v>
      </c>
      <c r="K49" s="15"/>
      <c r="L49" s="15"/>
      <c r="M49" s="15"/>
      <c r="N49" s="15"/>
      <c r="O49" s="15" t="s">
        <v>6</v>
      </c>
      <c r="P49" s="15"/>
      <c r="Q49" s="17"/>
      <c r="R49" s="17"/>
      <c r="S49" s="17"/>
      <c r="T49" s="17"/>
      <c r="U49" s="17"/>
      <c r="V49" s="11" t="s">
        <v>6</v>
      </c>
      <c r="W49" s="11" t="s">
        <v>6</v>
      </c>
      <c r="X49" s="11" t="s">
        <v>6</v>
      </c>
      <c r="Y49" s="11"/>
      <c r="Z49" s="11"/>
      <c r="AA49" s="11"/>
      <c r="AB49" s="11"/>
    </row>
    <row r="50" spans="1:28" ht="45">
      <c r="A50" s="6" t="s">
        <v>33</v>
      </c>
      <c r="B50" s="6" t="s">
        <v>222</v>
      </c>
      <c r="C50" s="35" t="s">
        <v>112</v>
      </c>
      <c r="D50" s="41" t="s">
        <v>113</v>
      </c>
      <c r="E50" s="35" t="s">
        <v>98</v>
      </c>
      <c r="F50" s="63"/>
      <c r="G50" s="17"/>
      <c r="H50" s="15" t="s">
        <v>6</v>
      </c>
      <c r="I50" s="15"/>
      <c r="J50" s="15" t="s">
        <v>6</v>
      </c>
      <c r="K50" s="15"/>
      <c r="L50" s="15"/>
      <c r="M50" s="15"/>
      <c r="N50" s="15" t="s">
        <v>6</v>
      </c>
      <c r="O50" s="15" t="s">
        <v>6</v>
      </c>
      <c r="P50" s="15"/>
      <c r="Q50" s="17"/>
      <c r="R50" s="17"/>
      <c r="S50" s="17"/>
      <c r="T50" s="17"/>
      <c r="U50" s="17"/>
      <c r="V50" s="30"/>
      <c r="W50" s="30"/>
      <c r="X50" s="11" t="s">
        <v>6</v>
      </c>
      <c r="Y50" s="30"/>
      <c r="Z50" s="30"/>
      <c r="AA50" s="30"/>
      <c r="AB50" s="30"/>
    </row>
    <row r="51" spans="1:28">
      <c r="A51" s="10" t="s">
        <v>60</v>
      </c>
      <c r="B51" s="34" t="s">
        <v>224</v>
      </c>
      <c r="C51" s="35" t="s">
        <v>89</v>
      </c>
      <c r="D51" s="35" t="s">
        <v>95</v>
      </c>
      <c r="E51" s="35" t="s">
        <v>94</v>
      </c>
      <c r="F51" s="45"/>
      <c r="G51" s="17" t="s">
        <v>6</v>
      </c>
      <c r="H51" s="15"/>
      <c r="I51" s="15"/>
      <c r="J51" s="15" t="s">
        <v>6</v>
      </c>
      <c r="K51" s="15"/>
      <c r="L51" s="15"/>
      <c r="M51" s="15"/>
      <c r="N51" s="15"/>
      <c r="O51" s="15"/>
      <c r="P51" s="15"/>
      <c r="Q51" s="17"/>
      <c r="R51" s="17"/>
      <c r="S51" s="17"/>
      <c r="T51" s="17"/>
      <c r="U51" s="17"/>
      <c r="V51" s="24" t="s">
        <v>6</v>
      </c>
      <c r="W51" s="24" t="s">
        <v>6</v>
      </c>
      <c r="X51" s="31"/>
      <c r="Y51" s="29"/>
      <c r="Z51" s="31"/>
      <c r="AA51" s="31"/>
      <c r="AB51" s="31"/>
    </row>
    <row r="52" spans="1:28">
      <c r="A52" s="4" t="s">
        <v>11</v>
      </c>
      <c r="B52" s="67" t="s">
        <v>225</v>
      </c>
      <c r="C52" s="35" t="s">
        <v>89</v>
      </c>
      <c r="D52" s="35" t="s">
        <v>90</v>
      </c>
      <c r="E52" s="35" t="s">
        <v>94</v>
      </c>
      <c r="F52" s="28" t="s">
        <v>92</v>
      </c>
      <c r="G52" s="17"/>
      <c r="H52" s="15"/>
      <c r="I52" s="15"/>
      <c r="J52" s="16"/>
      <c r="K52" s="14" t="s">
        <v>6</v>
      </c>
      <c r="L52" s="15"/>
      <c r="M52" s="15" t="s">
        <v>6</v>
      </c>
      <c r="N52" s="15"/>
      <c r="O52" s="15"/>
      <c r="P52" s="15" t="s">
        <v>6</v>
      </c>
      <c r="Q52" s="17"/>
      <c r="R52" s="17"/>
      <c r="S52" s="17"/>
      <c r="T52" s="17"/>
      <c r="U52" s="17"/>
      <c r="V52" s="27"/>
      <c r="W52" s="27"/>
      <c r="X52" s="11" t="s">
        <v>6</v>
      </c>
      <c r="Y52" s="27"/>
      <c r="Z52" s="11" t="s">
        <v>6</v>
      </c>
      <c r="AA52" s="27"/>
      <c r="AB52" s="11" t="s">
        <v>6</v>
      </c>
    </row>
    <row r="53" spans="1:28">
      <c r="A53" s="40" t="s">
        <v>12</v>
      </c>
      <c r="B53" s="67" t="s">
        <v>178</v>
      </c>
      <c r="C53" s="35" t="s">
        <v>89</v>
      </c>
      <c r="D53" s="35" t="s">
        <v>90</v>
      </c>
      <c r="E53" s="35" t="s">
        <v>94</v>
      </c>
      <c r="F53" s="28" t="s">
        <v>92</v>
      </c>
      <c r="G53" s="17"/>
      <c r="H53" s="15" t="s">
        <v>6</v>
      </c>
      <c r="I53" s="15"/>
      <c r="J53" s="16" t="s">
        <v>6</v>
      </c>
      <c r="K53" s="16"/>
      <c r="L53" s="15"/>
      <c r="M53" s="15"/>
      <c r="N53" s="15"/>
      <c r="O53" s="15"/>
      <c r="P53" s="15"/>
      <c r="Q53" s="17"/>
      <c r="R53" s="17"/>
      <c r="S53" s="17"/>
      <c r="T53" s="17"/>
      <c r="U53" s="17"/>
      <c r="V53" s="11" t="s">
        <v>6</v>
      </c>
      <c r="W53" s="11" t="s">
        <v>6</v>
      </c>
      <c r="X53" s="11" t="s">
        <v>6</v>
      </c>
      <c r="Y53" s="11"/>
      <c r="Z53" s="11" t="s">
        <v>6</v>
      </c>
      <c r="AA53" s="11"/>
      <c r="AB53" s="11" t="s">
        <v>6</v>
      </c>
    </row>
    <row r="54" spans="1:28">
      <c r="A54" s="33" t="s">
        <v>121</v>
      </c>
      <c r="B54" s="33" t="s">
        <v>226</v>
      </c>
      <c r="C54" s="35" t="s">
        <v>89</v>
      </c>
      <c r="D54" s="35" t="s">
        <v>113</v>
      </c>
      <c r="E54" s="35" t="s">
        <v>94</v>
      </c>
      <c r="F54" s="28"/>
      <c r="G54" s="17"/>
      <c r="H54" s="15" t="s">
        <v>6</v>
      </c>
      <c r="I54" s="15"/>
      <c r="J54" s="16" t="s">
        <v>6</v>
      </c>
      <c r="K54" s="16"/>
      <c r="L54" s="15"/>
      <c r="M54" s="15"/>
      <c r="N54" s="15" t="s">
        <v>6</v>
      </c>
      <c r="O54" s="15"/>
      <c r="P54" s="15" t="s">
        <v>6</v>
      </c>
      <c r="Q54" s="17"/>
      <c r="R54" s="17"/>
      <c r="S54" s="17"/>
      <c r="T54" s="17"/>
      <c r="U54" s="17"/>
      <c r="V54" s="11" t="s">
        <v>6</v>
      </c>
      <c r="W54" s="11" t="s">
        <v>6</v>
      </c>
      <c r="X54" s="24" t="s">
        <v>6</v>
      </c>
      <c r="Y54" s="11"/>
      <c r="Z54" s="11"/>
      <c r="AA54" s="11"/>
      <c r="AB54" s="11"/>
    </row>
    <row r="55" spans="1:28">
      <c r="A55" s="40" t="s">
        <v>13</v>
      </c>
      <c r="B55" s="5" t="s">
        <v>172</v>
      </c>
      <c r="C55" s="35" t="s">
        <v>89</v>
      </c>
      <c r="D55" s="35" t="s">
        <v>101</v>
      </c>
      <c r="E55" s="35" t="s">
        <v>94</v>
      </c>
      <c r="F55" s="45"/>
      <c r="G55" s="17"/>
      <c r="H55" s="15" t="s">
        <v>6</v>
      </c>
      <c r="I55" s="15"/>
      <c r="J55" s="14" t="s">
        <v>6</v>
      </c>
      <c r="K55" s="16"/>
      <c r="L55" s="15"/>
      <c r="M55" s="15"/>
      <c r="N55" s="15"/>
      <c r="O55" s="15"/>
      <c r="P55" s="15"/>
      <c r="Q55" s="17"/>
      <c r="R55" s="17"/>
      <c r="S55" s="17"/>
      <c r="T55" s="17"/>
      <c r="U55" s="17"/>
      <c r="V55" s="11" t="s">
        <v>6</v>
      </c>
      <c r="W55" s="11" t="s">
        <v>6</v>
      </c>
      <c r="X55" s="11"/>
      <c r="Y55" s="11"/>
      <c r="Z55" s="11"/>
      <c r="AA55" s="11"/>
      <c r="AB55" s="11"/>
    </row>
    <row r="56" spans="1:28">
      <c r="A56" s="42" t="s">
        <v>61</v>
      </c>
      <c r="B56" s="68" t="s">
        <v>227</v>
      </c>
      <c r="C56" s="35" t="s">
        <v>100</v>
      </c>
      <c r="D56" s="41" t="s">
        <v>113</v>
      </c>
      <c r="E56" s="35" t="s">
        <v>98</v>
      </c>
      <c r="F56" s="28" t="s">
        <v>92</v>
      </c>
      <c r="G56" s="17"/>
      <c r="H56" s="15"/>
      <c r="I56" s="15"/>
      <c r="J56" s="15"/>
      <c r="K56" s="15"/>
      <c r="L56" s="15"/>
      <c r="M56" s="15"/>
      <c r="N56" s="15" t="s">
        <v>6</v>
      </c>
      <c r="O56" s="15"/>
      <c r="P56" s="15"/>
      <c r="Q56" s="17"/>
      <c r="R56" s="17"/>
      <c r="S56" s="17"/>
      <c r="T56" s="17" t="s">
        <v>6</v>
      </c>
      <c r="U56" s="17"/>
      <c r="V56" s="29"/>
      <c r="W56" s="29"/>
      <c r="X56" s="24" t="s">
        <v>6</v>
      </c>
      <c r="Y56" s="29"/>
      <c r="Z56" s="24" t="s">
        <v>6</v>
      </c>
      <c r="AA56" s="29"/>
      <c r="AB56" s="24" t="s">
        <v>6</v>
      </c>
    </row>
    <row r="57" spans="1:28" ht="24">
      <c r="A57" s="69" t="s">
        <v>62</v>
      </c>
      <c r="B57" s="71" t="s">
        <v>165</v>
      </c>
      <c r="C57" s="35" t="s">
        <v>89</v>
      </c>
      <c r="D57" s="41" t="s">
        <v>108</v>
      </c>
      <c r="E57" s="35" t="s">
        <v>94</v>
      </c>
      <c r="F57" s="45"/>
      <c r="G57" s="36"/>
      <c r="H57" s="46" t="s">
        <v>6</v>
      </c>
      <c r="I57" s="46"/>
      <c r="J57" s="14" t="s">
        <v>6</v>
      </c>
      <c r="K57" s="46"/>
      <c r="L57" s="46"/>
      <c r="M57" s="24" t="s">
        <v>6</v>
      </c>
      <c r="N57" s="58" t="s">
        <v>6</v>
      </c>
      <c r="O57" s="58" t="s">
        <v>6</v>
      </c>
      <c r="P57" s="58" t="s">
        <v>6</v>
      </c>
      <c r="Q57" s="36"/>
      <c r="R57" s="36"/>
      <c r="S57" s="36"/>
      <c r="T57" s="36"/>
      <c r="U57" s="36"/>
      <c r="V57" s="31"/>
      <c r="W57" s="31"/>
      <c r="X57" s="11"/>
      <c r="Y57" s="31"/>
      <c r="Z57" s="31"/>
      <c r="AA57" s="24" t="s">
        <v>6</v>
      </c>
      <c r="AB57" s="11" t="s">
        <v>6</v>
      </c>
    </row>
    <row r="58" spans="1:28" ht="24">
      <c r="A58" s="4" t="s">
        <v>26</v>
      </c>
      <c r="B58" s="5" t="s">
        <v>176</v>
      </c>
      <c r="C58" s="35" t="s">
        <v>89</v>
      </c>
      <c r="D58" s="41" t="s">
        <v>114</v>
      </c>
      <c r="E58" s="35" t="s">
        <v>94</v>
      </c>
      <c r="F58" s="28" t="s">
        <v>92</v>
      </c>
      <c r="G58" s="36"/>
      <c r="H58" s="46"/>
      <c r="I58" s="46"/>
      <c r="J58" s="46" t="s">
        <v>6</v>
      </c>
      <c r="K58" s="46"/>
      <c r="L58" s="46"/>
      <c r="M58" s="46"/>
      <c r="N58" s="46"/>
      <c r="O58" s="46"/>
      <c r="P58" s="46"/>
      <c r="Q58" s="36"/>
      <c r="R58" s="36"/>
      <c r="S58" s="36"/>
      <c r="T58" s="36"/>
      <c r="U58" s="36"/>
      <c r="V58" s="24" t="s">
        <v>6</v>
      </c>
      <c r="W58" s="26"/>
      <c r="X58" s="26"/>
      <c r="Y58" s="26"/>
      <c r="Z58" s="26"/>
      <c r="AA58" s="26"/>
      <c r="AB58" s="26"/>
    </row>
    <row r="59" spans="1:28">
      <c r="A59" s="40" t="s">
        <v>14</v>
      </c>
      <c r="B59" s="71" t="s">
        <v>164</v>
      </c>
      <c r="C59" s="35" t="s">
        <v>100</v>
      </c>
      <c r="D59" s="35" t="s">
        <v>102</v>
      </c>
      <c r="E59" s="35" t="s">
        <v>94</v>
      </c>
      <c r="F59" s="28" t="s">
        <v>92</v>
      </c>
      <c r="G59" s="36"/>
      <c r="H59" s="46" t="s">
        <v>6</v>
      </c>
      <c r="I59" s="46" t="s">
        <v>6</v>
      </c>
      <c r="J59" s="46"/>
      <c r="K59" s="46"/>
      <c r="L59" s="46"/>
      <c r="M59" s="46"/>
      <c r="N59" s="46"/>
      <c r="O59" s="46"/>
      <c r="P59" s="46"/>
      <c r="Q59" s="36"/>
      <c r="R59" s="36"/>
      <c r="S59" s="36"/>
      <c r="T59" s="36"/>
      <c r="U59" s="36"/>
      <c r="V59" s="26"/>
      <c r="W59" s="11" t="s">
        <v>6</v>
      </c>
      <c r="X59" s="11"/>
      <c r="Y59" s="11"/>
      <c r="Z59" s="11"/>
      <c r="AA59" s="11"/>
      <c r="AB59" s="11"/>
    </row>
    <row r="60" spans="1:28" ht="15" customHeight="1">
      <c r="A60" s="34" t="s">
        <v>63</v>
      </c>
      <c r="B60" s="5" t="s">
        <v>228</v>
      </c>
      <c r="C60" s="35" t="s">
        <v>89</v>
      </c>
      <c r="D60" s="35" t="s">
        <v>103</v>
      </c>
      <c r="E60" s="35" t="s">
        <v>94</v>
      </c>
      <c r="F60" s="28" t="s">
        <v>92</v>
      </c>
      <c r="G60" s="17" t="s">
        <v>6</v>
      </c>
      <c r="H60" s="15"/>
      <c r="I60" s="47"/>
      <c r="J60" s="15" t="s">
        <v>6</v>
      </c>
      <c r="K60" s="15"/>
      <c r="L60" s="15"/>
      <c r="M60" s="15"/>
      <c r="N60" s="15"/>
      <c r="O60" s="15" t="s">
        <v>6</v>
      </c>
      <c r="P60" s="15"/>
      <c r="Q60" s="17"/>
      <c r="R60" s="17"/>
      <c r="S60" s="17"/>
      <c r="T60" s="17"/>
      <c r="U60" s="17" t="s">
        <v>6</v>
      </c>
      <c r="V60" s="28"/>
      <c r="W60" s="28"/>
      <c r="X60" s="28" t="s">
        <v>6</v>
      </c>
      <c r="Y60" s="28"/>
      <c r="Z60" s="28"/>
      <c r="AA60" s="28"/>
      <c r="AB60" s="28"/>
    </row>
    <row r="61" spans="1:28" s="12" customFormat="1">
      <c r="A61" s="10" t="s">
        <v>64</v>
      </c>
      <c r="B61" s="5" t="s">
        <v>229</v>
      </c>
      <c r="C61" s="35" t="s">
        <v>89</v>
      </c>
      <c r="D61" s="35" t="s">
        <v>109</v>
      </c>
      <c r="E61" s="35" t="s">
        <v>94</v>
      </c>
      <c r="F61" s="45"/>
      <c r="G61" s="19"/>
      <c r="H61" s="18"/>
      <c r="I61" s="48"/>
      <c r="J61" s="14" t="s">
        <v>6</v>
      </c>
      <c r="K61" s="18"/>
      <c r="L61" s="18"/>
      <c r="M61" s="18"/>
      <c r="N61" s="18"/>
      <c r="O61" s="18"/>
      <c r="P61" s="18"/>
      <c r="Q61" s="19"/>
      <c r="R61" s="19"/>
      <c r="S61" s="19"/>
      <c r="T61" s="19"/>
      <c r="U61" s="19"/>
      <c r="V61" s="28"/>
      <c r="W61" s="28"/>
      <c r="X61" s="28"/>
      <c r="Y61" s="28"/>
      <c r="Z61" s="28"/>
      <c r="AA61" s="28"/>
      <c r="AB61" s="28" t="s">
        <v>6</v>
      </c>
    </row>
    <row r="62" spans="1:28">
      <c r="A62" s="10" t="s">
        <v>65</v>
      </c>
      <c r="B62" s="66" t="s">
        <v>230</v>
      </c>
      <c r="C62" s="35" t="s">
        <v>89</v>
      </c>
      <c r="D62" s="35" t="s">
        <v>102</v>
      </c>
      <c r="E62" s="35" t="s">
        <v>94</v>
      </c>
      <c r="F62" s="28" t="s">
        <v>92</v>
      </c>
      <c r="G62" s="20" t="s">
        <v>6</v>
      </c>
      <c r="H62" s="16" t="s">
        <v>6</v>
      </c>
      <c r="I62" s="49"/>
      <c r="J62" s="16" t="s">
        <v>6</v>
      </c>
      <c r="K62" s="16"/>
      <c r="L62" s="16" t="s">
        <v>6</v>
      </c>
      <c r="M62" s="16"/>
      <c r="N62" s="16" t="s">
        <v>6</v>
      </c>
      <c r="O62" s="16"/>
      <c r="P62" s="16"/>
      <c r="Q62" s="20"/>
      <c r="R62" s="21"/>
      <c r="S62" s="21"/>
      <c r="T62" s="14" t="s">
        <v>6</v>
      </c>
      <c r="U62" s="21"/>
      <c r="V62" s="26"/>
      <c r="W62" s="26"/>
      <c r="X62" s="11"/>
      <c r="Y62" s="28" t="s">
        <v>6</v>
      </c>
      <c r="Z62" s="26"/>
      <c r="AA62" s="26"/>
      <c r="AB62" s="11" t="s">
        <v>6</v>
      </c>
    </row>
    <row r="63" spans="1:28">
      <c r="A63" s="5" t="s">
        <v>119</v>
      </c>
      <c r="B63" s="33" t="s">
        <v>231</v>
      </c>
      <c r="C63" s="35" t="s">
        <v>89</v>
      </c>
      <c r="D63" s="35" t="s">
        <v>101</v>
      </c>
      <c r="E63" s="35" t="s">
        <v>94</v>
      </c>
      <c r="F63" s="43"/>
      <c r="G63" s="36"/>
      <c r="H63" s="46" t="s">
        <v>6</v>
      </c>
      <c r="I63" s="46"/>
      <c r="J63" s="14" t="s">
        <v>6</v>
      </c>
      <c r="K63" s="15" t="s">
        <v>6</v>
      </c>
      <c r="L63" s="15" t="s">
        <v>6</v>
      </c>
      <c r="M63" s="46"/>
      <c r="N63" s="46"/>
      <c r="O63" s="46"/>
      <c r="P63" s="46"/>
      <c r="Q63" s="36"/>
      <c r="R63" s="36"/>
      <c r="S63" s="36"/>
      <c r="T63" s="36"/>
      <c r="U63" s="36"/>
      <c r="V63" s="11" t="s">
        <v>6</v>
      </c>
      <c r="W63" s="11" t="s">
        <v>6</v>
      </c>
      <c r="X63" s="11"/>
      <c r="Y63" s="28" t="s">
        <v>6</v>
      </c>
      <c r="Z63" s="11"/>
      <c r="AA63" s="11"/>
      <c r="AB63" s="11"/>
    </row>
    <row r="64" spans="1:28" ht="20.100000000000001" customHeight="1">
      <c r="A64" s="5" t="s">
        <v>32</v>
      </c>
      <c r="B64" s="33" t="s">
        <v>232</v>
      </c>
      <c r="C64" s="35" t="s">
        <v>100</v>
      </c>
      <c r="D64" s="35" t="s">
        <v>101</v>
      </c>
      <c r="E64" s="35" t="s">
        <v>94</v>
      </c>
      <c r="F64" s="28" t="s">
        <v>92</v>
      </c>
      <c r="G64" s="17" t="s">
        <v>6</v>
      </c>
      <c r="H64" s="46" t="s">
        <v>6</v>
      </c>
      <c r="I64" s="46"/>
      <c r="J64" s="46" t="s">
        <v>6</v>
      </c>
      <c r="K64" s="46" t="s">
        <v>6</v>
      </c>
      <c r="L64" s="46"/>
      <c r="M64" s="15" t="s">
        <v>6</v>
      </c>
      <c r="N64" s="46"/>
      <c r="O64" s="46"/>
      <c r="P64" s="46"/>
      <c r="Q64" s="36"/>
      <c r="R64" s="36"/>
      <c r="S64" s="36"/>
      <c r="T64" s="36"/>
      <c r="U64" s="36"/>
      <c r="V64" s="11" t="s">
        <v>6</v>
      </c>
      <c r="W64" s="11"/>
      <c r="X64" s="11"/>
      <c r="Y64" s="11" t="s">
        <v>6</v>
      </c>
      <c r="Z64" s="11"/>
      <c r="AA64" s="11"/>
      <c r="AB64" s="11"/>
    </row>
    <row r="65" spans="1:28">
      <c r="A65" s="40" t="s">
        <v>27</v>
      </c>
      <c r="B65" s="72" t="s">
        <v>173</v>
      </c>
      <c r="C65" s="35" t="s">
        <v>89</v>
      </c>
      <c r="D65" s="35" t="s">
        <v>102</v>
      </c>
      <c r="E65" s="35" t="s">
        <v>91</v>
      </c>
      <c r="F65" s="57"/>
      <c r="G65" s="36"/>
      <c r="H65" s="46" t="s">
        <v>6</v>
      </c>
      <c r="I65" s="46"/>
      <c r="J65" s="46"/>
      <c r="K65" s="46"/>
      <c r="L65" s="46"/>
      <c r="M65" s="46"/>
      <c r="N65" s="46"/>
      <c r="O65" s="46"/>
      <c r="P65" s="46"/>
      <c r="Q65" s="36"/>
      <c r="R65" s="36"/>
      <c r="S65" s="36"/>
      <c r="T65" s="14" t="s">
        <v>6</v>
      </c>
      <c r="U65" s="36"/>
      <c r="V65" s="26"/>
      <c r="W65" s="11" t="s">
        <v>6</v>
      </c>
      <c r="X65" s="11"/>
      <c r="Y65" s="11"/>
      <c r="Z65" s="11"/>
      <c r="AA65" s="11"/>
      <c r="AB65" s="11"/>
    </row>
    <row r="66" spans="1:28" ht="24">
      <c r="A66" s="38" t="s">
        <v>115</v>
      </c>
      <c r="B66" s="33" t="s">
        <v>234</v>
      </c>
      <c r="C66" s="35" t="s">
        <v>100</v>
      </c>
      <c r="D66" s="41" t="s">
        <v>116</v>
      </c>
      <c r="E66" s="35" t="s">
        <v>98</v>
      </c>
      <c r="F66" s="28"/>
      <c r="G66" s="17" t="s">
        <v>6</v>
      </c>
      <c r="H66" s="15" t="s">
        <v>6</v>
      </c>
      <c r="I66" s="15"/>
      <c r="J66" s="15" t="s">
        <v>6</v>
      </c>
      <c r="K66" s="15" t="s">
        <v>6</v>
      </c>
      <c r="L66" s="15" t="s">
        <v>6</v>
      </c>
      <c r="M66" s="15" t="s">
        <v>6</v>
      </c>
      <c r="N66" s="15" t="s">
        <v>6</v>
      </c>
      <c r="O66" s="15"/>
      <c r="P66" s="15" t="s">
        <v>6</v>
      </c>
      <c r="Q66" s="15" t="s">
        <v>6</v>
      </c>
      <c r="R66" s="36"/>
      <c r="S66" s="14" t="s">
        <v>6</v>
      </c>
      <c r="T66" s="14" t="s">
        <v>6</v>
      </c>
      <c r="U66" s="14" t="s">
        <v>6</v>
      </c>
      <c r="V66" s="14" t="s">
        <v>6</v>
      </c>
      <c r="W66" s="14" t="s">
        <v>6</v>
      </c>
      <c r="X66" s="14" t="s">
        <v>6</v>
      </c>
      <c r="Y66" s="14" t="s">
        <v>6</v>
      </c>
      <c r="Z66" s="14" t="s">
        <v>6</v>
      </c>
      <c r="AA66" s="11"/>
      <c r="AB66" s="14" t="s">
        <v>6</v>
      </c>
    </row>
    <row r="67" spans="1:28">
      <c r="A67" s="33" t="s">
        <v>156</v>
      </c>
      <c r="B67" s="33" t="s">
        <v>233</v>
      </c>
      <c r="C67" s="35" t="s">
        <v>89</v>
      </c>
      <c r="D67" s="41" t="s">
        <v>109</v>
      </c>
      <c r="E67" s="35" t="s">
        <v>94</v>
      </c>
      <c r="F67" s="28"/>
      <c r="G67" s="17" t="s">
        <v>6</v>
      </c>
      <c r="H67" s="15"/>
      <c r="I67" s="15"/>
      <c r="J67" s="46" t="s">
        <v>6</v>
      </c>
      <c r="K67" s="15"/>
      <c r="L67" s="15"/>
      <c r="M67" s="15"/>
      <c r="N67" s="15"/>
      <c r="O67" s="15"/>
      <c r="P67" s="46" t="s">
        <v>6</v>
      </c>
      <c r="Q67" s="15"/>
      <c r="R67" s="46" t="s">
        <v>6</v>
      </c>
      <c r="S67" s="46" t="s">
        <v>6</v>
      </c>
      <c r="T67" s="46" t="s">
        <v>6</v>
      </c>
      <c r="U67" s="46" t="s">
        <v>6</v>
      </c>
      <c r="V67" s="14"/>
      <c r="W67" s="14"/>
      <c r="X67" s="14"/>
      <c r="Y67" s="14"/>
      <c r="Z67" s="46" t="s">
        <v>6</v>
      </c>
      <c r="AA67" s="11"/>
      <c r="AB67" s="46" t="s">
        <v>6</v>
      </c>
    </row>
    <row r="68" spans="1:28">
      <c r="A68" s="4" t="s">
        <v>34</v>
      </c>
      <c r="B68" s="67" t="s">
        <v>235</v>
      </c>
      <c r="C68" s="35" t="s">
        <v>89</v>
      </c>
      <c r="D68" s="35" t="s">
        <v>101</v>
      </c>
      <c r="E68" s="35" t="s">
        <v>94</v>
      </c>
      <c r="F68" s="45"/>
      <c r="G68" s="36"/>
      <c r="H68" s="46" t="s">
        <v>6</v>
      </c>
      <c r="I68" s="46"/>
      <c r="J68" s="46"/>
      <c r="K68" s="46"/>
      <c r="L68" s="15" t="s">
        <v>6</v>
      </c>
      <c r="M68" s="15" t="s">
        <v>6</v>
      </c>
      <c r="N68" s="46"/>
      <c r="O68" s="46"/>
      <c r="P68" s="46"/>
      <c r="Q68" s="15" t="s">
        <v>6</v>
      </c>
      <c r="R68" s="36"/>
      <c r="S68" s="36"/>
      <c r="T68" s="36"/>
      <c r="U68" s="36"/>
      <c r="V68" s="11" t="s">
        <v>6</v>
      </c>
      <c r="W68" s="11" t="s">
        <v>6</v>
      </c>
      <c r="X68" s="11"/>
      <c r="Y68" s="14" t="s">
        <v>6</v>
      </c>
      <c r="Z68" s="11"/>
      <c r="AA68" s="11"/>
      <c r="AB68" s="11"/>
    </row>
    <row r="69" spans="1:28">
      <c r="A69" s="39" t="s">
        <v>66</v>
      </c>
      <c r="B69" s="73" t="s">
        <v>236</v>
      </c>
      <c r="C69" s="35" t="s">
        <v>111</v>
      </c>
      <c r="D69" s="35" t="s">
        <v>97</v>
      </c>
      <c r="E69" s="35" t="s">
        <v>94</v>
      </c>
      <c r="F69" s="28" t="s">
        <v>92</v>
      </c>
      <c r="G69" s="20"/>
      <c r="H69" s="16" t="s">
        <v>6</v>
      </c>
      <c r="I69" s="49"/>
      <c r="J69" s="16"/>
      <c r="K69" s="16"/>
      <c r="L69" s="16"/>
      <c r="M69" s="16"/>
      <c r="N69" s="16"/>
      <c r="O69" s="16"/>
      <c r="P69" s="16"/>
      <c r="Q69" s="20"/>
      <c r="R69" s="21" t="s">
        <v>6</v>
      </c>
      <c r="S69" s="21"/>
      <c r="T69" s="21" t="s">
        <v>6</v>
      </c>
      <c r="U69" s="21"/>
      <c r="V69" s="28" t="s">
        <v>6</v>
      </c>
      <c r="W69" s="28"/>
      <c r="X69" s="28"/>
      <c r="Y69" s="28"/>
      <c r="Z69" s="28"/>
      <c r="AA69" s="28"/>
      <c r="AB69" s="28"/>
    </row>
    <row r="70" spans="1:28">
      <c r="A70" s="10" t="s">
        <v>67</v>
      </c>
      <c r="B70" s="34" t="s">
        <v>238</v>
      </c>
      <c r="C70" s="35" t="s">
        <v>100</v>
      </c>
      <c r="D70" s="35" t="s">
        <v>101</v>
      </c>
      <c r="E70" s="35" t="s">
        <v>94</v>
      </c>
      <c r="F70" s="28" t="s">
        <v>92</v>
      </c>
      <c r="G70" s="20"/>
      <c r="H70" s="16" t="s">
        <v>6</v>
      </c>
      <c r="I70" s="16"/>
      <c r="J70" s="16" t="s">
        <v>6</v>
      </c>
      <c r="K70" s="16"/>
      <c r="L70" s="16" t="s">
        <v>6</v>
      </c>
      <c r="M70" s="16"/>
      <c r="N70" s="16" t="s">
        <v>6</v>
      </c>
      <c r="O70" s="16"/>
      <c r="P70" s="16" t="s">
        <v>6</v>
      </c>
      <c r="Q70" s="20"/>
      <c r="R70" s="20"/>
      <c r="S70" s="20"/>
      <c r="T70" s="20" t="s">
        <v>6</v>
      </c>
      <c r="U70" s="20"/>
      <c r="V70" s="28"/>
      <c r="W70" s="28"/>
      <c r="X70" s="28"/>
      <c r="Y70" s="28" t="s">
        <v>6</v>
      </c>
      <c r="Z70" s="28"/>
      <c r="AA70" s="28"/>
      <c r="AB70" s="28"/>
    </row>
    <row r="71" spans="1:28" ht="24">
      <c r="A71" s="70" t="s">
        <v>68</v>
      </c>
      <c r="B71" s="5" t="s">
        <v>166</v>
      </c>
      <c r="C71" s="35" t="s">
        <v>96</v>
      </c>
      <c r="D71" s="41" t="s">
        <v>107</v>
      </c>
      <c r="E71" s="35" t="s">
        <v>94</v>
      </c>
      <c r="F71" s="45"/>
      <c r="G71" s="20" t="s">
        <v>6</v>
      </c>
      <c r="H71" s="16" t="s">
        <v>6</v>
      </c>
      <c r="I71" s="16"/>
      <c r="J71" s="16" t="s">
        <v>6</v>
      </c>
      <c r="K71" s="16"/>
      <c r="L71" s="16"/>
      <c r="M71" s="16"/>
      <c r="N71" s="16" t="s">
        <v>6</v>
      </c>
      <c r="O71" s="16"/>
      <c r="P71" s="16"/>
      <c r="Q71" s="20" t="s">
        <v>6</v>
      </c>
      <c r="R71" s="20"/>
      <c r="S71" s="20"/>
      <c r="T71" s="20"/>
      <c r="U71" s="20"/>
      <c r="V71" s="31"/>
      <c r="W71" s="31"/>
      <c r="X71" s="11" t="s">
        <v>6</v>
      </c>
      <c r="Y71" s="31"/>
      <c r="Z71" s="31"/>
      <c r="AA71" s="31"/>
      <c r="AB71" s="31"/>
    </row>
    <row r="72" spans="1:28">
      <c r="A72" s="4" t="s">
        <v>15</v>
      </c>
      <c r="B72" s="67" t="s">
        <v>219</v>
      </c>
      <c r="C72" s="35" t="s">
        <v>117</v>
      </c>
      <c r="D72" s="35" t="s">
        <v>103</v>
      </c>
      <c r="E72" s="35" t="s">
        <v>91</v>
      </c>
      <c r="F72" s="28" t="s">
        <v>118</v>
      </c>
      <c r="G72" s="20" t="s">
        <v>6</v>
      </c>
      <c r="H72" s="16"/>
      <c r="I72" s="16"/>
      <c r="J72" s="16" t="s">
        <v>6</v>
      </c>
      <c r="K72" s="16"/>
      <c r="L72" s="16"/>
      <c r="M72" s="16"/>
      <c r="N72" s="16" t="s">
        <v>6</v>
      </c>
      <c r="O72" s="16" t="s">
        <v>6</v>
      </c>
      <c r="P72" s="16" t="s">
        <v>6</v>
      </c>
      <c r="Q72" s="20" t="s">
        <v>6</v>
      </c>
      <c r="R72" s="20"/>
      <c r="S72" s="20" t="s">
        <v>6</v>
      </c>
      <c r="T72" s="20"/>
      <c r="U72" s="20" t="s">
        <v>6</v>
      </c>
      <c r="V72" s="26"/>
      <c r="W72" s="26"/>
      <c r="X72" s="11" t="s">
        <v>6</v>
      </c>
      <c r="Y72" s="26"/>
      <c r="Z72" s="26"/>
      <c r="AA72" s="26"/>
      <c r="AB72" s="11" t="s">
        <v>6</v>
      </c>
    </row>
    <row r="73" spans="1:28">
      <c r="A73" s="34" t="s">
        <v>69</v>
      </c>
      <c r="B73" s="73" t="s">
        <v>237</v>
      </c>
      <c r="C73" s="35" t="s">
        <v>117</v>
      </c>
      <c r="D73" s="35" t="s">
        <v>105</v>
      </c>
      <c r="E73" s="35" t="s">
        <v>94</v>
      </c>
      <c r="F73" s="45"/>
      <c r="G73" s="20" t="s">
        <v>6</v>
      </c>
      <c r="H73" s="16"/>
      <c r="I73" s="16"/>
      <c r="J73" s="16" t="s">
        <v>6</v>
      </c>
      <c r="K73" s="16"/>
      <c r="L73" s="16" t="s">
        <v>6</v>
      </c>
      <c r="M73" s="16"/>
      <c r="N73" s="16" t="s">
        <v>6</v>
      </c>
      <c r="O73" s="16"/>
      <c r="P73" s="16"/>
      <c r="Q73" s="20"/>
      <c r="R73" s="20"/>
      <c r="S73" s="20" t="s">
        <v>6</v>
      </c>
      <c r="T73" s="20"/>
      <c r="U73" s="20"/>
      <c r="V73" s="28" t="s">
        <v>6</v>
      </c>
      <c r="W73" s="28" t="s">
        <v>6</v>
      </c>
      <c r="X73" s="28" t="s">
        <v>6</v>
      </c>
      <c r="Y73" s="28"/>
      <c r="Z73" s="28"/>
      <c r="AA73" s="28"/>
      <c r="AB73" s="28"/>
    </row>
    <row r="74" spans="1:28">
      <c r="A74" s="38" t="s">
        <v>28</v>
      </c>
      <c r="B74" s="74" t="s">
        <v>220</v>
      </c>
      <c r="C74" s="35" t="s">
        <v>89</v>
      </c>
      <c r="D74" s="41" t="s">
        <v>120</v>
      </c>
      <c r="E74" s="35" t="s">
        <v>91</v>
      </c>
      <c r="F74" s="28" t="s">
        <v>92</v>
      </c>
      <c r="G74" s="20" t="s">
        <v>6</v>
      </c>
      <c r="H74" s="20" t="s">
        <v>6</v>
      </c>
      <c r="I74" s="20"/>
      <c r="J74" s="20" t="s">
        <v>6</v>
      </c>
      <c r="K74" s="20" t="s">
        <v>6</v>
      </c>
      <c r="L74" s="20" t="s">
        <v>6</v>
      </c>
      <c r="M74" s="20" t="s">
        <v>6</v>
      </c>
      <c r="N74" s="20"/>
      <c r="O74" s="20"/>
      <c r="P74" s="20"/>
      <c r="Q74" s="20" t="s">
        <v>6</v>
      </c>
      <c r="R74" s="20"/>
      <c r="S74" s="20" t="s">
        <v>6</v>
      </c>
      <c r="T74" s="20" t="s">
        <v>6</v>
      </c>
      <c r="U74" s="20"/>
      <c r="V74" s="11" t="s">
        <v>6</v>
      </c>
      <c r="W74" s="11" t="s">
        <v>6</v>
      </c>
      <c r="X74" s="11" t="s">
        <v>6</v>
      </c>
      <c r="Y74" s="11" t="s">
        <v>6</v>
      </c>
      <c r="Z74" s="11"/>
      <c r="AA74" s="11"/>
      <c r="AB74" s="11"/>
    </row>
    <row r="75" spans="1:28">
      <c r="A75" s="10" t="s">
        <v>70</v>
      </c>
      <c r="B75" s="34" t="s">
        <v>239</v>
      </c>
      <c r="C75" s="35" t="s">
        <v>117</v>
      </c>
      <c r="D75" s="35" t="s">
        <v>103</v>
      </c>
      <c r="E75" s="35" t="s">
        <v>91</v>
      </c>
      <c r="F75" s="64"/>
      <c r="G75" s="20" t="s">
        <v>6</v>
      </c>
      <c r="H75" s="20"/>
      <c r="I75" s="20"/>
      <c r="J75" s="20" t="s">
        <v>6</v>
      </c>
      <c r="K75" s="20"/>
      <c r="L75" s="20"/>
      <c r="M75" s="20"/>
      <c r="N75" s="20" t="s">
        <v>6</v>
      </c>
      <c r="O75" s="20" t="s">
        <v>6</v>
      </c>
      <c r="P75" s="20" t="s">
        <v>6</v>
      </c>
      <c r="Q75" s="20"/>
      <c r="R75" s="20"/>
      <c r="S75" s="20"/>
      <c r="T75" s="20"/>
      <c r="U75" s="20" t="s">
        <v>6</v>
      </c>
      <c r="V75" s="28"/>
      <c r="W75" s="28"/>
      <c r="X75" s="28" t="s">
        <v>6</v>
      </c>
      <c r="Y75" s="28"/>
      <c r="Z75" s="28"/>
      <c r="AA75" s="28"/>
      <c r="AB75" s="28"/>
    </row>
    <row r="76" spans="1:28" ht="24">
      <c r="A76" s="38" t="s">
        <v>29</v>
      </c>
      <c r="B76" s="5" t="s">
        <v>174</v>
      </c>
      <c r="C76" s="35" t="s">
        <v>89</v>
      </c>
      <c r="D76" s="41" t="s">
        <v>114</v>
      </c>
      <c r="E76" s="35" t="s">
        <v>94</v>
      </c>
      <c r="F76" s="57"/>
      <c r="G76" s="20" t="s">
        <v>6</v>
      </c>
      <c r="H76" s="20"/>
      <c r="I76" s="20"/>
      <c r="J76" s="20" t="s">
        <v>6</v>
      </c>
      <c r="K76" s="20"/>
      <c r="L76" s="20"/>
      <c r="M76" s="20"/>
      <c r="N76" s="20" t="s">
        <v>6</v>
      </c>
      <c r="O76" s="20"/>
      <c r="P76" s="20"/>
      <c r="Q76" s="20" t="s">
        <v>6</v>
      </c>
      <c r="R76" s="20"/>
      <c r="S76" s="20"/>
      <c r="T76" s="20"/>
      <c r="U76" s="20"/>
      <c r="V76" s="11" t="s">
        <v>6</v>
      </c>
      <c r="W76" s="11" t="s">
        <v>6</v>
      </c>
      <c r="X76" s="28" t="s">
        <v>6</v>
      </c>
      <c r="Y76" s="11"/>
      <c r="Z76" s="11"/>
      <c r="AA76" s="11"/>
      <c r="AB76" s="11"/>
    </row>
    <row r="77" spans="1:28">
      <c r="A77" s="40" t="s">
        <v>30</v>
      </c>
      <c r="B77" s="76" t="s">
        <v>163</v>
      </c>
      <c r="C77" s="35" t="s">
        <v>96</v>
      </c>
      <c r="D77" s="35" t="s">
        <v>97</v>
      </c>
      <c r="E77" s="35" t="s">
        <v>98</v>
      </c>
      <c r="F77" s="57"/>
      <c r="G77" s="20" t="s">
        <v>6</v>
      </c>
      <c r="H77" s="16"/>
      <c r="I77" s="16"/>
      <c r="J77" s="16" t="s">
        <v>6</v>
      </c>
      <c r="K77" s="16"/>
      <c r="L77" s="16"/>
      <c r="M77" s="16"/>
      <c r="N77" s="16" t="s">
        <v>6</v>
      </c>
      <c r="O77" s="16" t="s">
        <v>6</v>
      </c>
      <c r="P77" s="16"/>
      <c r="Q77" s="20"/>
      <c r="R77" s="20"/>
      <c r="S77" s="20" t="s">
        <v>6</v>
      </c>
      <c r="T77" s="20"/>
      <c r="U77" s="20"/>
      <c r="V77" s="11" t="s">
        <v>6</v>
      </c>
      <c r="W77" s="11"/>
      <c r="X77" s="11"/>
      <c r="Y77" s="11"/>
      <c r="Z77" s="11"/>
      <c r="AA77" s="11"/>
      <c r="AB77" s="11"/>
    </row>
    <row r="78" spans="1:28">
      <c r="A78" s="10" t="s">
        <v>71</v>
      </c>
      <c r="B78" s="74" t="s">
        <v>221</v>
      </c>
      <c r="C78" s="35" t="s">
        <v>117</v>
      </c>
      <c r="D78" s="35" t="s">
        <v>105</v>
      </c>
      <c r="E78" s="35" t="s">
        <v>94</v>
      </c>
      <c r="F78" s="64"/>
      <c r="G78" s="20" t="s">
        <v>6</v>
      </c>
      <c r="H78" s="20" t="s">
        <v>6</v>
      </c>
      <c r="I78" s="20"/>
      <c r="J78" s="20" t="s">
        <v>6</v>
      </c>
      <c r="K78" s="20"/>
      <c r="L78" s="20" t="s">
        <v>6</v>
      </c>
      <c r="M78" s="20"/>
      <c r="N78" s="20" t="s">
        <v>6</v>
      </c>
      <c r="O78" s="20"/>
      <c r="P78" s="20" t="s">
        <v>6</v>
      </c>
      <c r="Q78" s="20" t="s">
        <v>6</v>
      </c>
      <c r="R78" s="20"/>
      <c r="S78" s="20" t="s">
        <v>6</v>
      </c>
      <c r="T78" s="20" t="s">
        <v>6</v>
      </c>
      <c r="U78" s="20"/>
      <c r="V78" s="28"/>
      <c r="W78" s="28"/>
      <c r="X78" s="28" t="s">
        <v>6</v>
      </c>
      <c r="Y78" s="28" t="s">
        <v>6</v>
      </c>
      <c r="Z78" s="28"/>
      <c r="AA78" s="28"/>
      <c r="AB78" s="28"/>
    </row>
    <row r="79" spans="1:28" s="60" customFormat="1" ht="30">
      <c r="A79" s="79" t="s">
        <v>157</v>
      </c>
      <c r="B79" s="50"/>
      <c r="C79" s="59"/>
      <c r="D79" s="59"/>
      <c r="E79" s="59"/>
      <c r="F79" s="59">
        <f>COUNTIF(F3:F78,"*Y*")</f>
        <v>31</v>
      </c>
      <c r="G79" s="59">
        <f t="shared" ref="G79:AB79" si="0">COUNTIF(G3:G78,"*x*")</f>
        <v>34</v>
      </c>
      <c r="H79" s="59">
        <f t="shared" si="0"/>
        <v>41</v>
      </c>
      <c r="I79" s="59">
        <f t="shared" si="0"/>
        <v>13</v>
      </c>
      <c r="J79" s="59">
        <f t="shared" si="0"/>
        <v>61</v>
      </c>
      <c r="K79" s="59">
        <f t="shared" si="0"/>
        <v>13</v>
      </c>
      <c r="L79" s="59">
        <f t="shared" si="0"/>
        <v>16</v>
      </c>
      <c r="M79" s="59">
        <f t="shared" si="0"/>
        <v>16</v>
      </c>
      <c r="N79" s="59">
        <f t="shared" si="0"/>
        <v>30</v>
      </c>
      <c r="O79" s="59">
        <f t="shared" si="0"/>
        <v>26</v>
      </c>
      <c r="P79" s="59">
        <f t="shared" si="0"/>
        <v>20</v>
      </c>
      <c r="Q79" s="59">
        <f t="shared" si="0"/>
        <v>14</v>
      </c>
      <c r="R79" s="59">
        <f t="shared" si="0"/>
        <v>6</v>
      </c>
      <c r="S79" s="59">
        <f t="shared" si="0"/>
        <v>18</v>
      </c>
      <c r="T79" s="59">
        <f t="shared" si="0"/>
        <v>23</v>
      </c>
      <c r="U79" s="59">
        <f t="shared" si="0"/>
        <v>10</v>
      </c>
      <c r="V79" s="59">
        <f t="shared" si="0"/>
        <v>47</v>
      </c>
      <c r="W79" s="59">
        <f t="shared" si="0"/>
        <v>30</v>
      </c>
      <c r="X79" s="59">
        <f t="shared" ref="X79" si="1">COUNTIF(X3:X78,"*x*")</f>
        <v>36</v>
      </c>
      <c r="Y79" s="59">
        <f t="shared" si="0"/>
        <v>21</v>
      </c>
      <c r="Z79" s="59">
        <f t="shared" si="0"/>
        <v>25</v>
      </c>
      <c r="AA79" s="59">
        <f t="shared" si="0"/>
        <v>9</v>
      </c>
      <c r="AB79" s="59">
        <f t="shared" si="0"/>
        <v>30</v>
      </c>
    </row>
  </sheetData>
  <autoFilter ref="A2:AB79">
    <filterColumn colId="1"/>
    <filterColumn colId="2"/>
    <filterColumn colId="3"/>
    <filterColumn colId="4"/>
    <filterColumn colId="5"/>
    <filterColumn colId="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</autoFilter>
  <mergeCells count="3">
    <mergeCell ref="H1:Q1"/>
    <mergeCell ref="R1:U1"/>
    <mergeCell ref="V1:AB1"/>
  </mergeCells>
  <phoneticPr fontId="6" type="noConversion"/>
  <hyperlinks>
    <hyperlink ref="A4" r:id="rId1"/>
    <hyperlink ref="A7" r:id="rId2"/>
    <hyperlink ref="A12" r:id="rId3"/>
    <hyperlink ref="A19" r:id="rId4"/>
    <hyperlink ref="A22" r:id="rId5" tooltip="Beta"/>
    <hyperlink ref="A23" r:id="rId6" display="Digital NZ"/>
    <hyperlink ref="A26" r:id="rId7"/>
    <hyperlink ref="A30" r:id="rId8"/>
    <hyperlink ref="A38" r:id="rId9" display="Haags Geneentearchief "/>
    <hyperlink ref="A39" r:id="rId10"/>
    <hyperlink ref="A42" r:id="rId11"/>
    <hyperlink ref="A44" r:id="rId12"/>
    <hyperlink ref="A47" r:id="rId13"/>
    <hyperlink ref="A11" r:id="rId14" display="Netherlands Institute for Sound and Vision"/>
    <hyperlink ref="A52" r:id="rId15"/>
    <hyperlink ref="A53" r:id="rId16"/>
    <hyperlink ref="A55" r:id="rId17"/>
    <hyperlink ref="A58" r:id="rId18"/>
    <hyperlink ref="A59" r:id="rId19"/>
    <hyperlink ref="A65" r:id="rId20"/>
    <hyperlink ref="A72" r:id="rId21"/>
    <hyperlink ref="A74" r:id="rId22"/>
    <hyperlink ref="A76" r:id="rId23"/>
    <hyperlink ref="A77" r:id="rId24"/>
    <hyperlink ref="A13" r:id="rId25"/>
    <hyperlink ref="A50" r:id="rId26"/>
    <hyperlink ref="A48" r:id="rId27" display="MTags"/>
    <hyperlink ref="A41" r:id="rId28" display="Royal Botanic Gardens, Kew"/>
    <hyperlink ref="A68" r:id="rId29"/>
    <hyperlink ref="A20" r:id="rId30"/>
    <hyperlink ref="A64" r:id="rId31"/>
    <hyperlink ref="A10" r:id="rId32" display="http://ndpbeta.nla.gov.au/ndp/del/home"/>
    <hyperlink ref="A43" r:id="rId33" display="http://mariners.records.nsw.gov.au/"/>
    <hyperlink ref="A46" r:id="rId34"/>
    <hyperlink ref="A45" r:id="rId35"/>
    <hyperlink ref="A51" r:id="rId36"/>
    <hyperlink ref="A56" r:id="rId37" display="http://www.pictureaustralia.org/"/>
    <hyperlink ref="A57" r:id="rId38"/>
    <hyperlink ref="A60" r:id="rId39"/>
    <hyperlink ref="A62" r:id="rId40" display="http://www.sciencebuzz.org/"/>
    <hyperlink ref="A71" r:id="rId41"/>
    <hyperlink ref="A69" r:id="rId42"/>
    <hyperlink ref="A70" r:id="rId43"/>
    <hyperlink ref="A73" r:id="rId44" display="http://community.ancestry.com/wap/download.aspx"/>
    <hyperlink ref="A75" r:id="rId45" display="http://www.worldgenweb.org/index.php/aboutwgw"/>
    <hyperlink ref="A78" r:id="rId46"/>
    <hyperlink ref="A3" r:id="rId47"/>
    <hyperlink ref="A5" r:id="rId48"/>
    <hyperlink ref="A6" r:id="rId49" display="Archival Sound Recordings"/>
    <hyperlink ref="A8" r:id="rId50" display="http://www.aucklandmuseum.com/?t=130"/>
    <hyperlink ref="A9" r:id="rId51"/>
    <hyperlink ref="A14" r:id="rId52" display="http://www.rootsweb.ancestry.com/~bwo/"/>
    <hyperlink ref="A15" r:id="rId53" display="http://www.bbc.co.uk/ww2peopleswar"/>
    <hyperlink ref="A16" r:id="rId54" display="http://www.brooklynrevealed.com/"/>
    <hyperlink ref="A17" r:id="rId55"/>
    <hyperlink ref="A18" r:id="rId56" display="http://www.rootsweb.ancestry.com/~canwgw/"/>
    <hyperlink ref="A21" r:id="rId57"/>
    <hyperlink ref="A24" r:id="rId58"/>
    <hyperlink ref="A25" r:id="rId59"/>
    <hyperlink ref="A28" r:id="rId60" display="http://www.familysearch.org/eng/indexing/frameset_indexing.asp"/>
    <hyperlink ref="A29" r:id="rId61"/>
    <hyperlink ref="A32" r:id="rId62"/>
    <hyperlink ref="A33" r:id="rId63" display="http://www.galaxyzoo.org/"/>
    <hyperlink ref="A34" r:id="rId64" display="http://www.rootsweb.ancestry.com/~obituary/"/>
    <hyperlink ref="A35" r:id="rId65"/>
    <hyperlink ref="A31" r:id="rId66"/>
    <hyperlink ref="A37" r:id="rId67" display="The Guardian – Digitised records of UK MP’s expenses"/>
    <hyperlink ref="A36" r:id="rId68"/>
    <hyperlink ref="A40" r:id="rId69"/>
    <hyperlink ref="A61" r:id="rId70" display="http://recaptcha.net/learnmore.html"/>
    <hyperlink ref="A66" r:id="rId71"/>
    <hyperlink ref="A63" r:id="rId72"/>
    <hyperlink ref="A54" r:id="rId73"/>
    <hyperlink ref="A27" r:id="rId74"/>
    <hyperlink ref="A67" r:id="rId75"/>
    <hyperlink ref="A49" r:id="rId76"/>
    <hyperlink ref="B49" r:id="rId77" display="http://www.nationaalglasmuseum.nl/"/>
    <hyperlink ref="B38" r:id="rId78" display="http://www.denhaag.nl/home/bewoners/de-gemeente-Den-Haag/Haags-gemeentearchief-1.htm       "/>
    <hyperlink ref="B57" r:id="rId79" display="http://plateauportal.wsulibs.wsu.edu/html/ppp/index.php"/>
    <hyperlink ref="B59" r:id="rId80" display="http://www.powerhousemuseum.com/collection/database/"/>
    <hyperlink ref="B77" r:id="rId81" display="http://yourarchives.nationalarchives.gov.uk/index.php?title=Home_page"/>
    <hyperlink ref="B71" r:id="rId82"/>
    <hyperlink ref="B44" r:id="rId83" display="http://remix.digitalnz.org/"/>
    <hyperlink ref="B35" r:id="rId84" display="http://www.geograph.org.uk/"/>
    <hyperlink ref="B41" r:id="rId85" display="http://www.kew.org/"/>
    <hyperlink ref="B55" r:id="rId86" display="http://tags.library.upenn.edu/"/>
    <hyperlink ref="B65" r:id="rId87"/>
    <hyperlink ref="B76" r:id="rId88" display="http://people.mnhs.org/shared/annotate/wotr_description.html"/>
    <hyperlink ref="B12" r:id="rId89" display="http://beyondbrownpaper.plymouth.edu/"/>
    <hyperlink ref="B58" r:id="rId90" display="http://polarbears.si.umich.edu/"/>
    <hyperlink ref="B24" r:id="rId91" display="http://digitaldukemed.mc.duke.edu/mystery/"/>
    <hyperlink ref="B3" r:id="rId92" display="http://acawiki.org/"/>
    <hyperlink ref="B5" r:id="rId93" display="http://ucisca.wordpress.com/"/>
    <hyperlink ref="B7" r:id="rId94" display="http://www.audiovisual.archives.govt.nz/wiki/index.php/Main_Page"/>
    <hyperlink ref="B8" r:id="rId95" display="http://www.aucklandmuseum.com/?t=130"/>
    <hyperlink ref="B9" r:id="rId96" display="http://www.australianmusiccentre.com.au/"/>
    <hyperlink ref="B10" r:id="rId97" display="http://newspapers.nla.gov.au/ndp/del/home"/>
    <hyperlink ref="B13" r:id="rId98" display="http://library.lib.binghamton.edu/"/>
    <hyperlink ref="B14" r:id="rId99" display="http://www.rootsweb.ancestry.com/~bwo/"/>
    <hyperlink ref="B17" r:id="rId100" display="http://twitter.com/CalDigLib"/>
    <hyperlink ref="B18" r:id="rId101" display="http://www.rootsweb.ancestry.com/~canwgw/"/>
    <hyperlink ref="B19" r:id="rId102" display="http://www.citeulike.org/home"/>
    <hyperlink ref="B21" r:id="rId103" display="http://click.si.edu/"/>
    <hyperlink ref="B23" r:id="rId104" display="http://www.digitalnz.org/"/>
    <hyperlink ref="B25" r:id="rId105" display="https://www.ethicshare.org/"/>
    <hyperlink ref="B26" r:id="rId106" display="http://cwis.fcla.edu/edl/SPT--Home.php"/>
    <hyperlink ref="B28" r:id="rId107" display="http://www.familysearch.org/eng/indexing/frameset_indexing.asp"/>
    <hyperlink ref="B31" r:id="rId108" display="http://folger.edu/"/>
    <hyperlink ref="B32" r:id="rId109" display="http://freeukgen.rootsweb.com/"/>
    <hyperlink ref="B33" r:id="rId110" display="http://www.galaxyzoo.org/"/>
    <hyperlink ref="B34" r:id="rId111" display="http://www.rootsweb.ancestry.com/~obituary/"/>
    <hyperlink ref="B42" r:id="rId112" display="http://www.librarything.com/"/>
    <hyperlink ref="B47" r:id="rId113" display="http://www.movinghere.org.uk/"/>
    <hyperlink ref="B48" r:id="rId114" display="http://www.lib.umich.edu/mtagger/"/>
    <hyperlink ref="B74" r:id="rId115" display="http://www.worldcat.org/"/>
    <hyperlink ref="B78" r:id="rId116" display="http://www.youtube.com/"/>
    <hyperlink ref="B60" r:id="rId117" display="http://www.pgdp.net/c/"/>
    <hyperlink ref="B61" r:id="rId118" display="http://www.google.com/recaptcha/learnmore"/>
    <hyperlink ref="B62" r:id="rId119" display="http://www.sciencebuzz.org/"/>
    <hyperlink ref="B69" r:id="rId120" display="http://www.waisda.nl/"/>
    <hyperlink ref="B73" r:id="rId121" display="http://community.ancestry.com/wap/download.aspx"/>
  </hyperlinks>
  <pageMargins left="1" right="0.75" top="0.75" bottom="0.75" header="0.3" footer="0.3"/>
  <pageSetup scale="85" orientation="landscape" horizontalDpi="300" verticalDpi="300" r:id="rId122"/>
  <headerFooter>
    <oddHeader xml:space="preserve">&amp;CAt a Glance: Sites that Support Social Metadata
</oddHeader>
    <oddFooter>&amp;C2010-08-13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2:C87"/>
  <sheetViews>
    <sheetView zoomScaleNormal="100" workbookViewId="0"/>
  </sheetViews>
  <sheetFormatPr defaultColWidth="8.85546875" defaultRowHeight="15"/>
  <cols>
    <col min="1" max="1" width="60.7109375" customWidth="1"/>
    <col min="2" max="2" width="8.85546875" customWidth="1"/>
  </cols>
  <sheetData>
    <row r="2" spans="1:3">
      <c r="A2" s="51" t="s">
        <v>122</v>
      </c>
      <c r="B2" s="52">
        <v>76</v>
      </c>
      <c r="C2" s="9"/>
    </row>
    <row r="3" spans="1:3">
      <c r="A3" s="51" t="s">
        <v>123</v>
      </c>
      <c r="B3" s="52">
        <v>24</v>
      </c>
      <c r="C3" s="53">
        <f>B3/B2</f>
        <v>0.31578947368421051</v>
      </c>
    </row>
    <row r="5" spans="1:3">
      <c r="A5" s="50" t="s">
        <v>124</v>
      </c>
      <c r="B5" s="36"/>
      <c r="C5" s="9"/>
    </row>
    <row r="6" spans="1:3">
      <c r="A6" s="51" t="s">
        <v>125</v>
      </c>
      <c r="B6" s="52">
        <v>8</v>
      </c>
      <c r="C6" s="53">
        <f>B6/B2</f>
        <v>0.10526315789473684</v>
      </c>
    </row>
    <row r="7" spans="1:3">
      <c r="A7" s="51" t="s">
        <v>126</v>
      </c>
      <c r="B7" s="52">
        <v>1</v>
      </c>
      <c r="C7" s="53">
        <f>B7/B2</f>
        <v>1.3157894736842105E-2</v>
      </c>
    </row>
    <row r="8" spans="1:3">
      <c r="A8" s="51" t="s">
        <v>127</v>
      </c>
      <c r="B8" s="52">
        <v>4</v>
      </c>
      <c r="C8" s="53">
        <f>B8/B2</f>
        <v>5.2631578947368418E-2</v>
      </c>
    </row>
    <row r="9" spans="1:3">
      <c r="A9" s="51" t="s">
        <v>128</v>
      </c>
      <c r="B9" s="52">
        <v>4</v>
      </c>
      <c r="C9" s="53">
        <f>B9/B2</f>
        <v>5.2631578947368418E-2</v>
      </c>
    </row>
    <row r="10" spans="1:3">
      <c r="A10" s="51" t="s">
        <v>129</v>
      </c>
      <c r="B10" s="52">
        <v>5</v>
      </c>
      <c r="C10" s="53">
        <f>B10/B2</f>
        <v>6.5789473684210523E-2</v>
      </c>
    </row>
    <row r="11" spans="1:3">
      <c r="A11" s="51" t="s">
        <v>130</v>
      </c>
      <c r="B11" s="52">
        <v>13</v>
      </c>
      <c r="C11" s="53">
        <f>B11/B2</f>
        <v>0.17105263157894737</v>
      </c>
    </row>
    <row r="12" spans="1:3">
      <c r="A12" s="51" t="s">
        <v>131</v>
      </c>
      <c r="B12" s="52">
        <v>40</v>
      </c>
      <c r="C12" s="53">
        <f>B12/B2</f>
        <v>0.52631578947368418</v>
      </c>
    </row>
    <row r="14" spans="1:3">
      <c r="A14" s="50" t="s">
        <v>132</v>
      </c>
      <c r="B14" s="36"/>
      <c r="C14" s="9"/>
    </row>
    <row r="15" spans="1:3">
      <c r="A15" s="51" t="s">
        <v>125</v>
      </c>
      <c r="B15" s="52">
        <v>4</v>
      </c>
      <c r="C15" s="53">
        <f>B15/B3</f>
        <v>0.16666666666666666</v>
      </c>
    </row>
    <row r="16" spans="1:3">
      <c r="A16" s="51" t="s">
        <v>128</v>
      </c>
      <c r="B16" s="52">
        <v>2</v>
      </c>
      <c r="C16" s="53">
        <f>B16/B3</f>
        <v>8.3333333333333329E-2</v>
      </c>
    </row>
    <row r="17" spans="1:3">
      <c r="A17" s="51" t="s">
        <v>129</v>
      </c>
      <c r="B17" s="52">
        <v>2</v>
      </c>
      <c r="C17" s="53">
        <f>B17/B3</f>
        <v>8.3333333333333329E-2</v>
      </c>
    </row>
    <row r="18" spans="1:3">
      <c r="A18" s="51" t="s">
        <v>130</v>
      </c>
      <c r="B18" s="52">
        <v>8</v>
      </c>
      <c r="C18" s="53">
        <f>B18/B3</f>
        <v>0.33333333333333331</v>
      </c>
    </row>
    <row r="19" spans="1:3">
      <c r="A19" s="51" t="s">
        <v>131</v>
      </c>
      <c r="B19" s="52">
        <v>8</v>
      </c>
      <c r="C19" s="53">
        <f>B19/B3</f>
        <v>0.33333333333333331</v>
      </c>
    </row>
    <row r="21" spans="1:3">
      <c r="A21" s="50" t="s">
        <v>133</v>
      </c>
      <c r="B21" s="29" t="s">
        <v>242</v>
      </c>
      <c r="C21" s="51" t="s">
        <v>243</v>
      </c>
    </row>
    <row r="22" spans="1:3">
      <c r="A22" s="51" t="s">
        <v>134</v>
      </c>
      <c r="B22" s="52">
        <v>25</v>
      </c>
      <c r="C22" s="53">
        <f>B22/B2</f>
        <v>0.32894736842105265</v>
      </c>
    </row>
    <row r="23" spans="1:3">
      <c r="A23" s="51" t="s">
        <v>135</v>
      </c>
      <c r="B23" s="52">
        <v>29</v>
      </c>
      <c r="C23" s="53">
        <f>B23/B2</f>
        <v>0.38157894736842107</v>
      </c>
    </row>
    <row r="24" spans="1:3">
      <c r="A24" s="51" t="s">
        <v>90</v>
      </c>
      <c r="B24" s="52">
        <v>7</v>
      </c>
      <c r="C24" s="53">
        <f>B24/B2</f>
        <v>9.2105263157894732E-2</v>
      </c>
    </row>
    <row r="25" spans="1:3">
      <c r="A25" s="51" t="s">
        <v>136</v>
      </c>
      <c r="B25" s="52">
        <v>27</v>
      </c>
      <c r="C25" s="53">
        <f>B25/B2</f>
        <v>0.35526315789473684</v>
      </c>
    </row>
    <row r="26" spans="1:3">
      <c r="A26" s="51" t="s">
        <v>137</v>
      </c>
      <c r="B26" s="52">
        <v>14</v>
      </c>
      <c r="C26" s="53">
        <f>B26/B2</f>
        <v>0.18421052631578946</v>
      </c>
    </row>
    <row r="27" spans="1:3">
      <c r="A27" s="51" t="s">
        <v>138</v>
      </c>
      <c r="B27" s="52">
        <v>12</v>
      </c>
      <c r="C27" s="53">
        <f>B27/B2</f>
        <v>0.15789473684210525</v>
      </c>
    </row>
    <row r="29" spans="1:3">
      <c r="A29" s="50" t="s">
        <v>139</v>
      </c>
      <c r="B29" s="36"/>
      <c r="C29" s="9"/>
    </row>
    <row r="30" spans="1:3">
      <c r="A30" s="51" t="s">
        <v>134</v>
      </c>
      <c r="B30" s="52">
        <v>12</v>
      </c>
      <c r="C30" s="53">
        <f>B30/B3</f>
        <v>0.5</v>
      </c>
    </row>
    <row r="31" spans="1:3">
      <c r="A31" s="51" t="s">
        <v>135</v>
      </c>
      <c r="B31" s="52">
        <v>12</v>
      </c>
      <c r="C31" s="53">
        <f>B31/B3</f>
        <v>0.5</v>
      </c>
    </row>
    <row r="32" spans="1:3">
      <c r="A32" s="51" t="s">
        <v>90</v>
      </c>
      <c r="B32" s="52">
        <v>1</v>
      </c>
      <c r="C32" s="53">
        <f>B32/B3</f>
        <v>4.1666666666666664E-2</v>
      </c>
    </row>
    <row r="33" spans="1:3">
      <c r="A33" s="51" t="s">
        <v>136</v>
      </c>
      <c r="B33" s="52">
        <v>9</v>
      </c>
      <c r="C33" s="53">
        <f>B33/B3</f>
        <v>0.375</v>
      </c>
    </row>
    <row r="34" spans="1:3">
      <c r="A34" s="51" t="s">
        <v>137</v>
      </c>
      <c r="B34" s="52">
        <v>9</v>
      </c>
      <c r="C34" s="53">
        <f>B34/B3</f>
        <v>0.375</v>
      </c>
    </row>
    <row r="35" spans="1:3">
      <c r="A35" s="51" t="s">
        <v>138</v>
      </c>
      <c r="B35" s="52">
        <v>1</v>
      </c>
      <c r="C35" s="53">
        <f>B35/B3</f>
        <v>4.1666666666666664E-2</v>
      </c>
    </row>
    <row r="37" spans="1:3">
      <c r="A37" s="50" t="s">
        <v>140</v>
      </c>
      <c r="B37" s="7" t="s">
        <v>242</v>
      </c>
      <c r="C37" s="7" t="s">
        <v>243</v>
      </c>
    </row>
    <row r="38" spans="1:3">
      <c r="A38" s="37" t="s">
        <v>0</v>
      </c>
      <c r="B38" s="56">
        <v>41</v>
      </c>
      <c r="C38" s="53">
        <f>B38/B2</f>
        <v>0.53947368421052633</v>
      </c>
    </row>
    <row r="39" spans="1:3">
      <c r="A39" s="37" t="s">
        <v>141</v>
      </c>
      <c r="B39" s="56">
        <v>61</v>
      </c>
      <c r="C39" s="53">
        <f>B39/B2</f>
        <v>0.80263157894736847</v>
      </c>
    </row>
    <row r="40" spans="1:3">
      <c r="A40" s="37" t="s">
        <v>1</v>
      </c>
      <c r="B40" s="56">
        <v>13</v>
      </c>
      <c r="C40" s="53">
        <f>B40/B2</f>
        <v>0.17105263157894737</v>
      </c>
    </row>
    <row r="41" spans="1:3">
      <c r="A41" s="37" t="s">
        <v>2</v>
      </c>
      <c r="B41" s="56">
        <v>16</v>
      </c>
      <c r="C41" s="53">
        <f>B41/B2</f>
        <v>0.21052631578947367</v>
      </c>
    </row>
    <row r="42" spans="1:3">
      <c r="A42" s="37" t="s">
        <v>75</v>
      </c>
      <c r="B42" s="56">
        <v>16</v>
      </c>
      <c r="C42" s="53">
        <f>B42/B2</f>
        <v>0.21052631578947367</v>
      </c>
    </row>
    <row r="43" spans="1:3">
      <c r="A43" s="37" t="s">
        <v>143</v>
      </c>
      <c r="B43" s="56">
        <v>30</v>
      </c>
      <c r="C43" s="53">
        <f>B43/B2</f>
        <v>0.39473684210526316</v>
      </c>
    </row>
    <row r="44" spans="1:3">
      <c r="A44" s="37" t="s">
        <v>3</v>
      </c>
      <c r="B44" s="56">
        <v>26</v>
      </c>
      <c r="C44" s="53">
        <f>B44/B2</f>
        <v>0.34210526315789475</v>
      </c>
    </row>
    <row r="45" spans="1:3">
      <c r="A45" s="37" t="s">
        <v>4</v>
      </c>
      <c r="B45" s="56">
        <v>20</v>
      </c>
      <c r="C45" s="53">
        <f>B45/B2</f>
        <v>0.26315789473684209</v>
      </c>
    </row>
    <row r="46" spans="1:3">
      <c r="A46" s="37" t="s">
        <v>144</v>
      </c>
      <c r="B46" s="56">
        <v>14</v>
      </c>
      <c r="C46" s="53">
        <f>B46/B2</f>
        <v>0.18421052631578946</v>
      </c>
    </row>
    <row r="48" spans="1:3">
      <c r="A48" s="50" t="s">
        <v>145</v>
      </c>
      <c r="B48" s="7"/>
      <c r="C48" s="7"/>
    </row>
    <row r="49" spans="1:3">
      <c r="A49" s="37" t="s">
        <v>0</v>
      </c>
      <c r="B49" s="56">
        <v>17</v>
      </c>
      <c r="C49" s="53">
        <f>B49/B3</f>
        <v>0.70833333333333337</v>
      </c>
    </row>
    <row r="50" spans="1:3">
      <c r="A50" s="37" t="s">
        <v>141</v>
      </c>
      <c r="B50" s="56">
        <v>19</v>
      </c>
      <c r="C50" s="53">
        <f>B50/B3</f>
        <v>0.79166666666666663</v>
      </c>
    </row>
    <row r="51" spans="1:3">
      <c r="A51" s="37" t="s">
        <v>1</v>
      </c>
      <c r="B51" s="56">
        <v>2</v>
      </c>
      <c r="C51" s="53">
        <f>B51/B3</f>
        <v>8.3333333333333329E-2</v>
      </c>
    </row>
    <row r="52" spans="1:3">
      <c r="A52" s="37" t="s">
        <v>2</v>
      </c>
      <c r="B52" s="56">
        <v>5</v>
      </c>
      <c r="C52" s="53">
        <f>B52/B3</f>
        <v>0.20833333333333334</v>
      </c>
    </row>
    <row r="53" spans="1:3">
      <c r="A53" s="37" t="s">
        <v>75</v>
      </c>
      <c r="B53" s="56">
        <v>5</v>
      </c>
      <c r="C53" s="53">
        <f>B53/B3</f>
        <v>0.20833333333333334</v>
      </c>
    </row>
    <row r="54" spans="1:3">
      <c r="A54" s="37" t="s">
        <v>143</v>
      </c>
      <c r="B54" s="56">
        <v>12</v>
      </c>
      <c r="C54" s="53">
        <f>B54/B3</f>
        <v>0.5</v>
      </c>
    </row>
    <row r="55" spans="1:3">
      <c r="A55" s="37" t="s">
        <v>3</v>
      </c>
      <c r="B55" s="56">
        <v>6</v>
      </c>
      <c r="C55" s="53">
        <f>B55/B3</f>
        <v>0.25</v>
      </c>
    </row>
    <row r="56" spans="1:3">
      <c r="A56" s="37" t="s">
        <v>4</v>
      </c>
      <c r="B56" s="56">
        <v>4</v>
      </c>
      <c r="C56" s="53">
        <f>B56/B3</f>
        <v>0.16666666666666666</v>
      </c>
    </row>
    <row r="57" spans="1:3">
      <c r="A57" s="37" t="s">
        <v>144</v>
      </c>
      <c r="B57" s="56">
        <v>5</v>
      </c>
      <c r="C57" s="53">
        <f>B57/B3</f>
        <v>0.20833333333333334</v>
      </c>
    </row>
    <row r="59" spans="1:3">
      <c r="A59" s="50" t="s">
        <v>146</v>
      </c>
      <c r="B59" s="7" t="s">
        <v>242</v>
      </c>
      <c r="C59" s="7" t="s">
        <v>243</v>
      </c>
    </row>
    <row r="60" spans="1:3">
      <c r="A60" s="37" t="s">
        <v>74</v>
      </c>
      <c r="B60" s="56">
        <v>6</v>
      </c>
      <c r="C60" s="53">
        <f>B60/B2</f>
        <v>7.8947368421052627E-2</v>
      </c>
    </row>
    <row r="61" spans="1:3">
      <c r="A61" s="37" t="s">
        <v>147</v>
      </c>
      <c r="B61" s="56">
        <v>18</v>
      </c>
      <c r="C61" s="53">
        <f>B61/B2</f>
        <v>0.23684210526315788</v>
      </c>
    </row>
    <row r="62" spans="1:3">
      <c r="A62" s="37" t="s">
        <v>78</v>
      </c>
      <c r="B62" s="56">
        <v>23</v>
      </c>
      <c r="C62" s="53">
        <f>B62/B2</f>
        <v>0.30263157894736842</v>
      </c>
    </row>
    <row r="63" spans="1:3">
      <c r="A63" s="37" t="s">
        <v>76</v>
      </c>
      <c r="B63" s="56">
        <v>10</v>
      </c>
      <c r="C63" s="53">
        <f>B63/B2</f>
        <v>0.13157894736842105</v>
      </c>
    </row>
    <row r="64" spans="1:3">
      <c r="A64" s="54"/>
      <c r="B64" s="55"/>
      <c r="C64" s="61"/>
    </row>
    <row r="65" spans="1:3">
      <c r="A65" s="50" t="s">
        <v>148</v>
      </c>
      <c r="B65" s="7" t="s">
        <v>242</v>
      </c>
      <c r="C65" s="7" t="s">
        <v>243</v>
      </c>
    </row>
    <row r="66" spans="1:3">
      <c r="A66" s="37" t="s">
        <v>74</v>
      </c>
      <c r="B66" s="56">
        <v>1</v>
      </c>
      <c r="C66" s="53">
        <f>B66/B3</f>
        <v>4.1666666666666664E-2</v>
      </c>
    </row>
    <row r="67" spans="1:3">
      <c r="A67" s="37" t="s">
        <v>147</v>
      </c>
      <c r="B67" s="56">
        <v>4</v>
      </c>
      <c r="C67" s="53">
        <f>B67/B3</f>
        <v>0.16666666666666666</v>
      </c>
    </row>
    <row r="68" spans="1:3">
      <c r="A68" s="37" t="s">
        <v>78</v>
      </c>
      <c r="B68" s="56">
        <v>8</v>
      </c>
      <c r="C68" s="53">
        <f>B68/B3</f>
        <v>0.33333333333333331</v>
      </c>
    </row>
    <row r="69" spans="1:3">
      <c r="A69" s="37" t="s">
        <v>76</v>
      </c>
      <c r="B69" s="56">
        <v>1</v>
      </c>
      <c r="C69" s="53">
        <f>B69/B3</f>
        <v>4.1666666666666664E-2</v>
      </c>
    </row>
    <row r="71" spans="1:3">
      <c r="A71" s="50" t="s">
        <v>149</v>
      </c>
      <c r="B71" s="7" t="s">
        <v>242</v>
      </c>
      <c r="C71" s="7" t="s">
        <v>243</v>
      </c>
    </row>
    <row r="72" spans="1:3">
      <c r="A72" s="37" t="s">
        <v>150</v>
      </c>
      <c r="B72" s="56">
        <v>47</v>
      </c>
      <c r="C72" s="53">
        <f>B72/B2</f>
        <v>0.61842105263157898</v>
      </c>
    </row>
    <row r="73" spans="1:3">
      <c r="A73" s="37" t="s">
        <v>151</v>
      </c>
      <c r="B73" s="56">
        <v>30</v>
      </c>
      <c r="C73" s="53">
        <f>B73/B2</f>
        <v>0.39473684210526316</v>
      </c>
    </row>
    <row r="74" spans="1:3">
      <c r="A74" s="37" t="s">
        <v>152</v>
      </c>
      <c r="B74" s="56">
        <v>36</v>
      </c>
      <c r="C74" s="53">
        <f>B74/B2</f>
        <v>0.47368421052631576</v>
      </c>
    </row>
    <row r="75" spans="1:3">
      <c r="A75" s="37" t="s">
        <v>251</v>
      </c>
      <c r="B75" s="56">
        <v>21</v>
      </c>
      <c r="C75" s="53">
        <f>B75/B2</f>
        <v>0.27631578947368424</v>
      </c>
    </row>
    <row r="76" spans="1:3">
      <c r="A76" s="37" t="s">
        <v>249</v>
      </c>
      <c r="B76" s="56">
        <v>25</v>
      </c>
      <c r="C76" s="53">
        <f>B76/B2</f>
        <v>0.32894736842105265</v>
      </c>
    </row>
    <row r="77" spans="1:3">
      <c r="A77" s="37" t="s">
        <v>250</v>
      </c>
      <c r="B77" s="56">
        <v>9</v>
      </c>
      <c r="C77" s="53">
        <f>B77/B2</f>
        <v>0.11842105263157894</v>
      </c>
    </row>
    <row r="78" spans="1:3">
      <c r="A78" s="37" t="s">
        <v>252</v>
      </c>
      <c r="B78" s="56">
        <v>30</v>
      </c>
      <c r="C78" s="53">
        <f>B78/B2</f>
        <v>0.39473684210526316</v>
      </c>
    </row>
    <row r="79" spans="1:3">
      <c r="A79" s="54"/>
      <c r="B79" s="55"/>
      <c r="C79" s="61"/>
    </row>
    <row r="80" spans="1:3">
      <c r="A80" s="50" t="s">
        <v>153</v>
      </c>
      <c r="B80" s="7"/>
      <c r="C80" s="7"/>
    </row>
    <row r="81" spans="1:3">
      <c r="A81" s="37" t="s">
        <v>150</v>
      </c>
      <c r="B81" s="56">
        <v>16</v>
      </c>
      <c r="C81" s="53">
        <f>B81/B3</f>
        <v>0.66666666666666663</v>
      </c>
    </row>
    <row r="82" spans="1:3">
      <c r="A82" s="37" t="s">
        <v>151</v>
      </c>
      <c r="B82" s="56">
        <v>10</v>
      </c>
      <c r="C82" s="53">
        <f>B82/B3</f>
        <v>0.41666666666666669</v>
      </c>
    </row>
    <row r="83" spans="1:3">
      <c r="A83" s="37" t="s">
        <v>152</v>
      </c>
      <c r="B83" s="56">
        <v>11</v>
      </c>
      <c r="C83" s="53">
        <f>B83/B3</f>
        <v>0.45833333333333331</v>
      </c>
    </row>
    <row r="84" spans="1:3">
      <c r="A84" s="37" t="s">
        <v>251</v>
      </c>
      <c r="B84" s="56">
        <v>7</v>
      </c>
      <c r="C84" s="53">
        <f>B84/B3</f>
        <v>0.29166666666666669</v>
      </c>
    </row>
    <row r="85" spans="1:3">
      <c r="A85" s="37" t="s">
        <v>249</v>
      </c>
      <c r="B85" s="56">
        <v>5</v>
      </c>
      <c r="C85" s="53">
        <f>B85/B3</f>
        <v>0.20833333333333334</v>
      </c>
    </row>
    <row r="86" spans="1:3">
      <c r="A86" s="37" t="s">
        <v>250</v>
      </c>
      <c r="B86" s="56">
        <v>3</v>
      </c>
      <c r="C86" s="53">
        <f>B86/B3</f>
        <v>0.125</v>
      </c>
    </row>
    <row r="87" spans="1:3">
      <c r="A87" s="37" t="s">
        <v>252</v>
      </c>
      <c r="B87" s="56">
        <v>6</v>
      </c>
      <c r="C87" s="53">
        <f>B87/B3</f>
        <v>0.25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 Page</vt:lpstr>
      <vt:lpstr>Chart</vt:lpstr>
      <vt:lpstr>Breakdowns</vt:lpstr>
      <vt:lpstr>Chart!Print_Titles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Miami</dc:creator>
  <cp:lastModifiedBy>Melissa Renspie</cp:lastModifiedBy>
  <cp:lastPrinted>2010-07-25T19:23:49Z</cp:lastPrinted>
  <dcterms:created xsi:type="dcterms:W3CDTF">2009-03-31T15:10:32Z</dcterms:created>
  <dcterms:modified xsi:type="dcterms:W3CDTF">2011-09-02T18:50:52Z</dcterms:modified>
</cp:coreProperties>
</file>